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ETRIER Claudette\Desktop\bowling\COMITE DEPARTEMENTAL\SAISON 2023 - 2024\"/>
    </mc:Choice>
  </mc:AlternateContent>
  <xr:revisionPtr revIDLastSave="0" documentId="13_ncr:1_{36D41A41-BCD8-4150-ACEC-01229A35B4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E 1" sheetId="4" r:id="rId1"/>
    <sheet name="PAGE 2" sheetId="8" r:id="rId2"/>
    <sheet name="PAGE 3" sheetId="2" r:id="rId3"/>
    <sheet name="PAGE 4" sheetId="12" r:id="rId4"/>
    <sheet name="PAGE 5" sheetId="15" r:id="rId5"/>
    <sheet name="PAGE 6" sheetId="14" r:id="rId6"/>
    <sheet name="resultats BCC" sheetId="6" r:id="rId7"/>
    <sheet name="EX PAGE 5" sheetId="10" r:id="rId8"/>
  </sheets>
  <definedNames>
    <definedName name="_xlnm.Print_Area" localSheetId="0">'PAGE 1'!$A$1:$P$28</definedName>
    <definedName name="_xlnm.Print_Area" localSheetId="1">'PAGE 2'!$A$1:$P$30</definedName>
    <definedName name="_xlnm.Print_Area" localSheetId="2">'PAGE 3'!$A$1:$P$26</definedName>
    <definedName name="_xlnm.Print_Area" localSheetId="3">'PAGE 4'!$A$1:$P$25</definedName>
    <definedName name="_xlnm.Print_Area" localSheetId="4">'PAGE 5'!$A$2:$P$23</definedName>
    <definedName name="_xlnm.Print_Area" localSheetId="5">'PAGE 6'!$A$1:$P$27</definedName>
    <definedName name="_xlnm.Print_Area" localSheetId="6">'resultats BCC'!$A$1:$P$124</definedName>
  </definedNames>
  <calcPr calcId="191029"/>
</workbook>
</file>

<file path=xl/calcChain.xml><?xml version="1.0" encoding="utf-8"?>
<calcChain xmlns="http://schemas.openxmlformats.org/spreadsheetml/2006/main">
  <c r="H9" i="15" l="1"/>
  <c r="F9" i="15"/>
  <c r="G9" i="15"/>
  <c r="E9" i="15"/>
  <c r="C26" i="8"/>
  <c r="D19" i="4"/>
  <c r="G9" i="14"/>
  <c r="H9" i="14"/>
  <c r="E9" i="14"/>
  <c r="F26" i="14"/>
  <c r="G26" i="14"/>
  <c r="H26" i="14"/>
  <c r="E26" i="14"/>
  <c r="D26" i="14"/>
  <c r="C26" i="14"/>
  <c r="J26" i="14"/>
  <c r="I26" i="14"/>
  <c r="C24" i="14"/>
  <c r="C22" i="14"/>
  <c r="C18" i="14"/>
  <c r="C15" i="14"/>
  <c r="C12" i="14"/>
  <c r="C22" i="15"/>
  <c r="C20" i="15"/>
  <c r="J17" i="15"/>
  <c r="I17" i="15"/>
  <c r="H17" i="15"/>
  <c r="G17" i="15"/>
  <c r="F17" i="15"/>
  <c r="E17" i="15"/>
  <c r="D17" i="15"/>
  <c r="C14" i="15"/>
  <c r="C10" i="15"/>
  <c r="J9" i="15"/>
  <c r="I9" i="15"/>
  <c r="D9" i="15"/>
  <c r="C6" i="15"/>
  <c r="C3" i="15"/>
  <c r="J9" i="14"/>
  <c r="I9" i="14"/>
  <c r="D9" i="14"/>
  <c r="C6" i="14"/>
  <c r="C3" i="14"/>
  <c r="C21" i="12"/>
  <c r="J18" i="12"/>
  <c r="I18" i="12"/>
  <c r="H18" i="12"/>
  <c r="F18" i="12"/>
  <c r="E18" i="12"/>
  <c r="D18" i="12"/>
  <c r="C16" i="12"/>
  <c r="C13" i="12"/>
  <c r="C9" i="12"/>
  <c r="C5" i="12"/>
  <c r="C2" i="12"/>
  <c r="C23" i="4"/>
  <c r="C20" i="4"/>
  <c r="C28" i="4" s="1"/>
  <c r="D28" i="4"/>
  <c r="E28" i="4"/>
  <c r="F28" i="4"/>
  <c r="G28" i="4"/>
  <c r="H28" i="4"/>
  <c r="I28" i="4"/>
  <c r="J28" i="4"/>
  <c r="J19" i="4"/>
  <c r="I19" i="4"/>
  <c r="H19" i="4"/>
  <c r="G19" i="4"/>
  <c r="F19" i="4"/>
  <c r="E19" i="4"/>
  <c r="C22" i="10"/>
  <c r="F17" i="10"/>
  <c r="G17" i="10"/>
  <c r="C14" i="10"/>
  <c r="C21" i="2"/>
  <c r="C17" i="2"/>
  <c r="J25" i="2"/>
  <c r="I25" i="2"/>
  <c r="H25" i="2"/>
  <c r="G25" i="2"/>
  <c r="F25" i="2"/>
  <c r="E25" i="2"/>
  <c r="D25" i="2"/>
  <c r="F16" i="2"/>
  <c r="G16" i="2"/>
  <c r="C20" i="10"/>
  <c r="J17" i="10"/>
  <c r="I17" i="10"/>
  <c r="H17" i="10"/>
  <c r="E17" i="10"/>
  <c r="D17" i="10"/>
  <c r="C10" i="10"/>
  <c r="J9" i="10"/>
  <c r="I9" i="10"/>
  <c r="H9" i="10"/>
  <c r="D9" i="10"/>
  <c r="C6" i="10"/>
  <c r="C3" i="10"/>
  <c r="H16" i="2"/>
  <c r="E16" i="2"/>
  <c r="D16" i="2"/>
  <c r="C12" i="2"/>
  <c r="C8" i="2"/>
  <c r="C6" i="2"/>
  <c r="C2" i="2"/>
  <c r="D23" i="8"/>
  <c r="J23" i="8"/>
  <c r="I23" i="8"/>
  <c r="H23" i="8"/>
  <c r="G23" i="8"/>
  <c r="F23" i="8"/>
  <c r="E23" i="8"/>
  <c r="C23" i="8"/>
  <c r="J116" i="6"/>
  <c r="I116" i="6"/>
  <c r="H116" i="6"/>
  <c r="E116" i="6"/>
  <c r="D116" i="6"/>
  <c r="C116" i="6"/>
  <c r="J108" i="6"/>
  <c r="I108" i="6"/>
  <c r="H108" i="6"/>
  <c r="D108" i="6"/>
  <c r="C105" i="6"/>
  <c r="C108" i="6" s="1"/>
  <c r="C93" i="6"/>
  <c r="J90" i="6"/>
  <c r="I90" i="6"/>
  <c r="H90" i="6"/>
  <c r="G90" i="6"/>
  <c r="F90" i="6"/>
  <c r="E90" i="6"/>
  <c r="D90" i="6"/>
  <c r="C88" i="6"/>
  <c r="C85" i="6"/>
  <c r="C82" i="6"/>
  <c r="C80" i="6"/>
  <c r="C79" i="6"/>
  <c r="C74" i="6"/>
  <c r="J73" i="6"/>
  <c r="I73" i="6"/>
  <c r="H73" i="6"/>
  <c r="G73" i="6"/>
  <c r="F73" i="6"/>
  <c r="E73" i="6"/>
  <c r="D73" i="6"/>
  <c r="C72" i="6"/>
  <c r="C70" i="6"/>
  <c r="C69" i="6"/>
  <c r="C67" i="6"/>
  <c r="H64" i="6"/>
  <c r="F64" i="6"/>
  <c r="D64" i="6"/>
  <c r="C63" i="6"/>
  <c r="C62" i="6"/>
  <c r="J59" i="6"/>
  <c r="I59" i="6"/>
  <c r="H59" i="6"/>
  <c r="G59" i="6"/>
  <c r="E59" i="6"/>
  <c r="D59" i="6"/>
  <c r="C58" i="6"/>
  <c r="C56" i="6"/>
  <c r="C53" i="6"/>
  <c r="J49" i="6"/>
  <c r="I49" i="6"/>
  <c r="H49" i="6"/>
  <c r="G49" i="6"/>
  <c r="F49" i="6"/>
  <c r="E49" i="6"/>
  <c r="C45" i="6"/>
  <c r="C43" i="6"/>
  <c r="J35" i="6"/>
  <c r="I35" i="6"/>
  <c r="H35" i="6"/>
  <c r="G35" i="6"/>
  <c r="F35" i="6"/>
  <c r="E35" i="6"/>
  <c r="D35" i="6"/>
  <c r="C33" i="6"/>
  <c r="C31" i="6"/>
  <c r="C30" i="6"/>
  <c r="C29" i="6"/>
  <c r="C27" i="6"/>
  <c r="C26" i="6"/>
  <c r="J22" i="6"/>
  <c r="I22" i="6"/>
  <c r="H22" i="6"/>
  <c r="G22" i="6"/>
  <c r="F22" i="6"/>
  <c r="E22" i="6"/>
  <c r="C21" i="6"/>
  <c r="C20" i="6"/>
  <c r="C16" i="6"/>
  <c r="C13" i="6"/>
  <c r="C8" i="6"/>
  <c r="C9" i="14" l="1"/>
  <c r="C17" i="15"/>
  <c r="C9" i="15"/>
  <c r="C18" i="12"/>
  <c r="C17" i="10"/>
  <c r="C9" i="10"/>
  <c r="C25" i="2"/>
  <c r="C16" i="2"/>
  <c r="C59" i="6"/>
  <c r="C22" i="6"/>
  <c r="C90" i="6"/>
  <c r="C49" i="6"/>
  <c r="C35" i="6"/>
  <c r="C73" i="6"/>
  <c r="C8" i="4"/>
  <c r="C14" i="4"/>
  <c r="C19" i="4" l="1"/>
</calcChain>
</file>

<file path=xl/sharedStrings.xml><?xml version="1.0" encoding="utf-8"?>
<sst xmlns="http://schemas.openxmlformats.org/spreadsheetml/2006/main" count="708" uniqueCount="395">
  <si>
    <t>ARA</t>
  </si>
  <si>
    <t>BC77</t>
  </si>
  <si>
    <t>TOP GONES</t>
  </si>
  <si>
    <t>Par sexe</t>
  </si>
  <si>
    <t>Hommes</t>
  </si>
  <si>
    <t>Femmes</t>
  </si>
  <si>
    <t>Participation joueurs</t>
  </si>
  <si>
    <t>TOTAL</t>
  </si>
  <si>
    <t>Podiums départementaux</t>
  </si>
  <si>
    <t>Joueurs par club</t>
  </si>
  <si>
    <t>Championnat de France Vétérans</t>
  </si>
  <si>
    <t>12 équipes</t>
  </si>
  <si>
    <t>Championnat Fédéral Doublettes Excellence</t>
  </si>
  <si>
    <t>Challenge Fédéral triplettes mixtes</t>
  </si>
  <si>
    <t>CB LYON 8e</t>
  </si>
  <si>
    <t>BC CALADOIS</t>
  </si>
  <si>
    <t>Challenge Départemental Triplettes</t>
  </si>
  <si>
    <t xml:space="preserve">Championnat Fédéral Doublettes Honneur </t>
  </si>
  <si>
    <t>CHAMPIONNAT DES CLUBS</t>
  </si>
  <si>
    <t>CENTRE EST</t>
  </si>
  <si>
    <t>RENCONTRES FEDERALES</t>
  </si>
  <si>
    <t>TOURNOIS CATEGORIE HONNEUR gérés par le CDBRML</t>
  </si>
  <si>
    <t>TOURNOIS</t>
  </si>
  <si>
    <t>Championnat Fédéral Individuel Honneur</t>
  </si>
  <si>
    <t>Championnat Fédéral Individuel Promotion</t>
  </si>
  <si>
    <t>Challenge Aline CAILLE</t>
  </si>
  <si>
    <t>D4 Ouest</t>
  </si>
  <si>
    <t>TOURNOIS TOUTES CATEGORIES AVEC PHASE DEPARTEMENTALE gérée par le CDBRML</t>
  </si>
  <si>
    <t>Qualifications régionales interrégionales ou nationales</t>
  </si>
  <si>
    <t>TOURNOIS TOUTES CATEGORIES AVEC PHASE DEPARTEMENTALE gérée par le CDBRML (suite)</t>
  </si>
  <si>
    <t>Phase 1 : Résultats interrégionaux</t>
  </si>
  <si>
    <t>Phase 2 : Résultats nationaux</t>
  </si>
  <si>
    <t>AUTRES TOURNOIS FEDERAUX PAR EQUIPES gérés par le District Rhône Alpes et la Ligue AuRA</t>
  </si>
  <si>
    <t>Résultats nationaux</t>
  </si>
  <si>
    <t>Dames</t>
  </si>
  <si>
    <t>27 joueurs - 4 qualifiés</t>
  </si>
  <si>
    <t>Challenge Vétérans</t>
  </si>
  <si>
    <t>8 équipes</t>
  </si>
  <si>
    <t>Championnat de France individuel Elite</t>
  </si>
  <si>
    <t>TOURNOIS CATEGORIE EXCELLENCE gérés par le District Rhône Alpes</t>
  </si>
  <si>
    <t>TOURNOIS CATEGORIE ELITE gérés par la Région AURA</t>
  </si>
  <si>
    <t>Résultats districaux</t>
  </si>
  <si>
    <t>Résultats districaux Rhône Alpes</t>
  </si>
  <si>
    <t>Phase 1 : Résultats districaux Rhône Alpes</t>
  </si>
  <si>
    <t>6 équipes</t>
  </si>
  <si>
    <t>Phase 2 : Résultats régionaux AURA</t>
  </si>
  <si>
    <t>34 joueurs</t>
  </si>
  <si>
    <t>Individuel</t>
  </si>
  <si>
    <t>Championnat Fédéral Individuel Excellence</t>
  </si>
  <si>
    <t>R1 DAMES</t>
  </si>
  <si>
    <t>R1 HOMMES</t>
  </si>
  <si>
    <t>R2 HOMMES</t>
  </si>
  <si>
    <t>R3 Ouest HOMMES</t>
  </si>
  <si>
    <t>D1</t>
  </si>
  <si>
    <t>D2</t>
  </si>
  <si>
    <t>D3</t>
  </si>
  <si>
    <t>7 équipes</t>
  </si>
  <si>
    <t>Podiums départementaux Rhône</t>
  </si>
  <si>
    <t>Résultats régionaux AURA</t>
  </si>
  <si>
    <t>1e REVERDIAU Corinne (BC CALADOIS)</t>
  </si>
  <si>
    <t>SAISON 2018-2019</t>
  </si>
  <si>
    <t>1 équipe / 1 qualifiée</t>
  </si>
  <si>
    <t>3 équipes : 1 qualifiée</t>
  </si>
  <si>
    <t>22 équipes</t>
  </si>
  <si>
    <t xml:space="preserve">22 équipes </t>
  </si>
  <si>
    <t>PROMOTION 
(10 éq.)</t>
  </si>
  <si>
    <t>5e BC CALADOIS (REVERDIAU C -  MENETRIER C et H)</t>
  </si>
  <si>
    <t>Lic individuelle</t>
  </si>
  <si>
    <t>13 équipes :  7 équipes qualifiées</t>
  </si>
  <si>
    <t>4e BC CALADOIS (MICHALI AM - MENETRIER C - BERTHET-BONDET J)</t>
  </si>
  <si>
    <t xml:space="preserve">12 équipes </t>
  </si>
  <si>
    <t>11 équipes</t>
  </si>
  <si>
    <t>4 joueuses - 3 qualifiées</t>
  </si>
  <si>
    <t>7 joueurs : 5 qualifiés</t>
  </si>
  <si>
    <t>11 joueurs : 7 qualifiés</t>
  </si>
  <si>
    <t>5 joueuses : 3 qualifiées</t>
  </si>
  <si>
    <t>2e DUTREUIL Catherine (BC CALADOIS)</t>
  </si>
  <si>
    <t>3e MENETRIER Claudette (BC CALADOIS)</t>
  </si>
  <si>
    <t>1e HERMSDORFF Patrice (BC CALADOIS)</t>
  </si>
  <si>
    <t>6 joueuses : 6 qualifiés</t>
  </si>
  <si>
    <t>2e GIOIOSA Annick (TOP GONES)</t>
  </si>
  <si>
    <t>6e LE GUENNAN Josette (TOP GONES)</t>
  </si>
  <si>
    <t>7e BERTHET BONDET Joris (BC CALADOIS)</t>
  </si>
  <si>
    <t>9e DURILLON Florent (ARA LYON)</t>
  </si>
  <si>
    <t>7e AGULHAS Lénine (TOP GONES)</t>
  </si>
  <si>
    <t>1e BERTHET BONDET Joris (BC CALADOIS)</t>
  </si>
  <si>
    <t>38 joueurs : 18 qualifiés</t>
  </si>
  <si>
    <t>13e AGULHAS Lénine (TOP GONES)</t>
  </si>
  <si>
    <t>4 équipes</t>
  </si>
  <si>
    <t>6e DURILLON Florent (ARA)</t>
  </si>
  <si>
    <t>1e TOP GONES (GIOIOSA A - LE GUENNAN J)</t>
  </si>
  <si>
    <t>2e ARA LYON (TRIVES E - PERRET A)</t>
  </si>
  <si>
    <t>19 équipes : 13 qualifiés</t>
  </si>
  <si>
    <t>15e ARA LYON (FERRAIS M - GIRARD JP)</t>
  </si>
  <si>
    <t>3e ARA LYON (TRIVES E - PERRET A)</t>
  </si>
  <si>
    <t>5e TOP GONES (GIOIOSA A - LE GUENNAN J)</t>
  </si>
  <si>
    <t>1e BC CALADOIS (MENETRIER C - REVERDIAU C)</t>
  </si>
  <si>
    <t xml:space="preserve">Dames : 3 équipes : 2 qualifiées                                                                                                                     </t>
  </si>
  <si>
    <t>Messieurs : 7 équipes : 5 qualifiées</t>
  </si>
  <si>
    <t xml:space="preserve">1e BC CALADOIS (HERMSDORFF P - MICHALI AM) </t>
  </si>
  <si>
    <t>2e BC CALADOIS (MENETRIER C - REVERDIAU C)</t>
  </si>
  <si>
    <t>13 équipes</t>
  </si>
  <si>
    <t>10 joueurs</t>
  </si>
  <si>
    <t>7e HERMSDORFF P (BC CALADOIS)</t>
  </si>
  <si>
    <t>10 joueuses</t>
  </si>
  <si>
    <t>5e DUTREUIL Catherine (BC CALADOIS)</t>
  </si>
  <si>
    <t>8e MENETRIER Claudette (BC CALADOIS)</t>
  </si>
  <si>
    <t>9e PASCAL Pascal (CB LYON 8e)</t>
  </si>
  <si>
    <t>4 joueuses</t>
  </si>
  <si>
    <t xml:space="preserve">Dames V2 : 3 joueuses </t>
  </si>
  <si>
    <r>
      <t>3e DUTREUIL Catherine (</t>
    </r>
    <r>
      <rPr>
        <sz val="8"/>
        <color theme="1"/>
        <rFont val="Calibri"/>
        <family val="2"/>
        <scheme val="minor"/>
      </rPr>
      <t>BC CALADOIS</t>
    </r>
    <r>
      <rPr>
        <sz val="9"/>
        <color theme="1"/>
        <rFont val="Calibri"/>
        <family val="2"/>
        <scheme val="minor"/>
      </rPr>
      <t>)</t>
    </r>
  </si>
  <si>
    <t>3e NEVERRE Philip (ARA LYON)</t>
  </si>
  <si>
    <t>Hommes V1 : 7 joueurs</t>
  </si>
  <si>
    <t>Hommes V2 : 10 joueurs</t>
  </si>
  <si>
    <t>Hommes V3 : 18 joueurs</t>
  </si>
  <si>
    <t>7 joueuses - 1 qualifiée</t>
  </si>
  <si>
    <t>8 joueuses - 3 qualifiées</t>
  </si>
  <si>
    <t>12 joueuses - 2 qualifiées</t>
  </si>
  <si>
    <t>Dames V1 - 1 joueuse : 1 qualifiée</t>
  </si>
  <si>
    <t xml:space="preserve">Dames V3 - 6 joueuses </t>
  </si>
  <si>
    <t>6e BC CALADOIS (DUTREUIL C. - SAINT-CYR MF - MENETRIER C - REVERDIAU C)</t>
  </si>
  <si>
    <t>4e BC CALADOIS (HERMSDORFF P - BERNARD D - NEIERTZ O - HONG R - BERON R - CLUGNET F - MICHALI AM)</t>
  </si>
  <si>
    <t>7e BC CALADOIS (CLUGNET F - BERON R - HERMSDORFF P - BERNARD D - NEIERTZ O - DUTREUIL C)</t>
  </si>
  <si>
    <t>4e BC 77 (MARGATHE J - WURMSER G - SEVOZ G - POIX G et M - VIORNERY G - RUTTER G)</t>
  </si>
  <si>
    <t>5e TOP GONES (DISSET G et J - SABY N - TASSEL G et MP - LUANGRAJ C)</t>
  </si>
  <si>
    <t>2e TOP GONES LYON (PERRIER A - BONNET G et D - ALCINDOR J - BERON R - BOSCO M)</t>
  </si>
  <si>
    <t>4e TOP GONES LYON (STIEBER JL et C - BOZON M et M - PERRIER T - CHANAL B)</t>
  </si>
  <si>
    <t>D4 Est</t>
  </si>
  <si>
    <t xml:space="preserve">5 équipes </t>
  </si>
  <si>
    <t>5e CB LYON 8e (MEUNIER G et R - BARTELS J et T - COLIN S - FAVROULT S)</t>
  </si>
  <si>
    <t>10e TOP GONES (DISSET J - BERTRY M - LE GUENNAN J)</t>
  </si>
  <si>
    <t>6e BC CALADOIS Mixte (MENETRIER C - REVERDIAU C - Extérieure)</t>
  </si>
  <si>
    <t>27 joueurs : 4 qualifiés</t>
  </si>
  <si>
    <t>6e GONZALEZ M (TOP GONES)</t>
  </si>
  <si>
    <t>35 joueurs - 4 qualifiés</t>
  </si>
  <si>
    <t>Benjamin</t>
  </si>
  <si>
    <t>Minime</t>
  </si>
  <si>
    <t>Cadet</t>
  </si>
  <si>
    <t>Résultats régionaux</t>
  </si>
  <si>
    <t>3 joueurs : 2 qualifiés</t>
  </si>
  <si>
    <t>5 joueurs : 3 qualifiés</t>
  </si>
  <si>
    <t>Championnat de France Jeunes</t>
  </si>
  <si>
    <t>Hommes : 7 joueurs : 5 qualifiés</t>
  </si>
  <si>
    <t>Dames : 3 joueuses : 2 qualifiées</t>
  </si>
  <si>
    <t>13 équipes : 8 qualifiées</t>
  </si>
  <si>
    <t>Résultats départementaux</t>
  </si>
  <si>
    <t>26 joueuses</t>
  </si>
  <si>
    <t>48 joueurs</t>
  </si>
  <si>
    <t xml:space="preserve">29 joueurs </t>
  </si>
  <si>
    <t>1e LEFEBVRE Arthur (BC CALADOIS)</t>
  </si>
  <si>
    <t>2e MENETRIER Axel (BC CALADOIS)</t>
  </si>
  <si>
    <t>1e MENETRIER Axel (BC CALADOIS)</t>
  </si>
  <si>
    <t>2e LEFEBVRE Arthur (BC CALADOIS)</t>
  </si>
  <si>
    <t>14e LEFEBVRE Arthur (BC CALADOIS)</t>
  </si>
  <si>
    <t>27e MENETRIER Axel (BC CALADOIS)</t>
  </si>
  <si>
    <t xml:space="preserve">5 joueurs : 3 qualifiés </t>
  </si>
  <si>
    <t>9 équipes</t>
  </si>
  <si>
    <t>5 équipes</t>
  </si>
  <si>
    <t>4 équipes : 4 qualifiées</t>
  </si>
  <si>
    <t>7 joueuses</t>
  </si>
  <si>
    <t>26 joueurs</t>
  </si>
  <si>
    <t>11e ARA LYON (GUILLOUD F - PERRET PJ)</t>
  </si>
  <si>
    <t>22 joueurs : 8 qualifiés</t>
  </si>
  <si>
    <t>9° TRIVES Frédy (ARA LYON)</t>
  </si>
  <si>
    <t>14e IVANEZ Martial (TOP GONES)</t>
  </si>
  <si>
    <t>18° NEVERRE Philippe (ARA LYON)</t>
  </si>
  <si>
    <t>4e ARA LYON (GUILLOUD C - PERRET PJ)</t>
  </si>
  <si>
    <t>10 équipes</t>
  </si>
  <si>
    <t>10e BC CALADOIS (MENETRIER H - PAUTET T - LEFEBVRE O - SAINT-CYR MF - PONCET L - REVILLOT M)</t>
  </si>
  <si>
    <t>4e ARA Mixte (TRIVES E - PERRET A - Extérieure)</t>
  </si>
  <si>
    <t>11e ARA/CB LYON 8e Mixte (CHEKROUN S - BARTELS - Extérieure)</t>
  </si>
  <si>
    <t>12e BC CALADOIS (REVILLOT M - MENETRIER H - REVERDIAU C)</t>
  </si>
  <si>
    <t>11e BC CALADOIS (CLUGNET F - DUTREUIL C - HERMSDORFF P)</t>
  </si>
  <si>
    <t>11e BC CALADOIS (MICHALI AM - MENETRIER C - BERTHET-BONDET J)</t>
  </si>
  <si>
    <t>5e MICHALI Alain-Marc (BC CALADOIS</t>
  </si>
  <si>
    <t>15e HERMSDORFF Patrice (BC CALADOIS)</t>
  </si>
  <si>
    <t>4e BC CALADOIS (REVERDIAU C - MENETRIER H - REVILLOT M)</t>
  </si>
  <si>
    <t>7e BC CALADOIS ( BERON R - DUTREUIL C - HERMSDORFF P)</t>
  </si>
  <si>
    <t>8e BC CALADOIS (PONCET Ludovic - LEFBVRE Olivier -  MENETRIER Claudette</t>
  </si>
  <si>
    <t>5e BC CALADOIS (REVILLOT M - MENETRIER H)</t>
  </si>
  <si>
    <t xml:space="preserve">7e BC CALADOIS (PAUTET T - LEFEBVRE O) </t>
  </si>
  <si>
    <t xml:space="preserve">4e BC CALADOIS (HERMSDORFF P - MICHALI AM) </t>
  </si>
  <si>
    <t>12e BC CALADOIS (REVILLOT M - MENETRIER H)</t>
  </si>
  <si>
    <t>LUCKY BOWL</t>
  </si>
  <si>
    <t>Championnat de France Doublettes Elite</t>
  </si>
  <si>
    <t>R3 HOMMES</t>
  </si>
  <si>
    <t xml:space="preserve"> -</t>
  </si>
  <si>
    <t>SAISON 2022-2023</t>
  </si>
  <si>
    <t>2° BERNARD Damien (BC Caladois)</t>
  </si>
  <si>
    <t>3° VAPILLON Thomas (BC Caladois</t>
  </si>
  <si>
    <t>4° ACCAREL Didier (Top Gones)</t>
  </si>
  <si>
    <t>1° BERTHOMIERE Annick (Ara)</t>
  </si>
  <si>
    <t>2° VINCENDON Sabine (Top Gones)</t>
  </si>
  <si>
    <t>3° ROCHERY Linda (Lucky Bowl)</t>
  </si>
  <si>
    <t>4° LEFEBVRE Véronique (BC Caladois)</t>
  </si>
  <si>
    <t>1° DISSET Josiane (Top Gones)</t>
  </si>
  <si>
    <t>2° BERTRY Michèle (Top Gones)</t>
  </si>
  <si>
    <t>3° TRIVES Eliane (Ara)</t>
  </si>
  <si>
    <r>
      <t xml:space="preserve">4° MENETRIER Claudette </t>
    </r>
    <r>
      <rPr>
        <sz val="8"/>
        <color theme="1"/>
        <rFont val="Calibri"/>
        <family val="2"/>
        <scheme val="minor"/>
      </rPr>
      <t>(BC Caladois)</t>
    </r>
  </si>
  <si>
    <t>1° TRIVES Eliane (Ara)</t>
  </si>
  <si>
    <t>3° DISSET Josiane (Top Gones)</t>
  </si>
  <si>
    <r>
      <t xml:space="preserve">5° MENETRIER </t>
    </r>
    <r>
      <rPr>
        <sz val="9"/>
        <color theme="1"/>
        <rFont val="Calibri"/>
        <family val="2"/>
        <scheme val="minor"/>
      </rPr>
      <t>Claudette (BC Caladois)</t>
    </r>
  </si>
  <si>
    <t>1° IVANEZ Martial (Top Gones)</t>
  </si>
  <si>
    <t>2° BENHARBON Georges (Ara)</t>
  </si>
  <si>
    <t>1° SAVARINO Antoine (Ara)</t>
  </si>
  <si>
    <t>2° LOUIS Eric (Ara)</t>
  </si>
  <si>
    <t>3° ANDREZCSIK Jean Michel (Ara)</t>
  </si>
  <si>
    <t>1° GUILLOUD Christian (Ara)</t>
  </si>
  <si>
    <t>3° BOSCO Antoine (Top Gones)</t>
  </si>
  <si>
    <t>13 joueurs - 2 qualifiés</t>
  </si>
  <si>
    <t>5° IVANEZ Martial (Top Gones)</t>
  </si>
  <si>
    <t>12° ACCAREL Didier (Top Gones)</t>
  </si>
  <si>
    <t>13° BENHARBON Georges (Ara)</t>
  </si>
  <si>
    <t>1° PICCA Albert (Ara)</t>
  </si>
  <si>
    <t>4° MARGATHE Jean (BC 77)</t>
  </si>
  <si>
    <t>7° GIRARD Jean-Paul (Ara)</t>
  </si>
  <si>
    <t>5° BOSCO  Antoine (Top Gones)</t>
  </si>
  <si>
    <t>4° TRIVES Frédy (ARA)</t>
  </si>
  <si>
    <t>36  joueurs - 4 qualifiés</t>
  </si>
  <si>
    <t>Hommes C :  29 joueurs</t>
  </si>
  <si>
    <t>1° DASSE Fabrice (Top Gones)</t>
  </si>
  <si>
    <t>12   équipes de 3 joueuses</t>
  </si>
  <si>
    <t>2° TOP GONES (Gioiosa A. - Mandon V. - Disset J. - Cusin E.)</t>
  </si>
  <si>
    <t>PROMOTION A</t>
  </si>
  <si>
    <t>PROMOTION B</t>
  </si>
  <si>
    <t xml:space="preserve">6 équipes </t>
  </si>
  <si>
    <t>3° TOP GONES (Bosco M. - Bonnet D. - Vincendon S.)</t>
  </si>
  <si>
    <t>5° LUCKY BOWL (Rochery L. - Bartels T. - Brousse B.)</t>
  </si>
  <si>
    <t>4° LUCKY BOWL (Rochery L. -  Bartels T. -  Brousse B.)</t>
  </si>
  <si>
    <t>8° TOP GONES (Pech JC. - Perrier A. - Delbac G. - Bonnet G. - Agulhas L.)</t>
  </si>
  <si>
    <t>2° ARA (Borrel B. - Andrezcsik JM. - Tahiri A. - Picca A. - Louis E. - Tabard J. - Reyboz P.)</t>
  </si>
  <si>
    <t>5° LUCKY BOWL (Perret PJ.  - Silvestri L. - Lopez Y. - Desbois H. - Prouteau J. - Hebert G. - Chenevier E. - Meunier R.)</t>
  </si>
  <si>
    <t>1° LUCKY BOWL (Bartels J. - Silvestri L. - Prouteau J.)</t>
  </si>
  <si>
    <t>3° ARA (Trives F. - Durillon F. - Girard JP. - Savarino A. - Neverre P.)</t>
  </si>
  <si>
    <t>6° BC CALADOIS (Bernard D. - Hong R. - Hermsdorff P. - Clugnet F. - Neiertz O. - Lacroix T.)</t>
  </si>
  <si>
    <t>2° ARA (Tahiri A. - Tabard J. - Borrel B. - Benharbon G. - Reyboz F - Andrezcsik JM. - Bretin P. - Chrekroun S.)</t>
  </si>
  <si>
    <t xml:space="preserve">3° TOP GONES (Perrier A. - Pech JC. - Bonnet G. - Pianne G. - Bosco M. - Bonnet D.) </t>
  </si>
  <si>
    <t>6° BC 77 ( Poix G. - Margathe E et J - Sevoz G. - Viornery G.)</t>
  </si>
  <si>
    <t>4° TOP GONES (Bozon M. et M. - Beron R. - Jacquenod M. - Vincendon S.)</t>
  </si>
  <si>
    <t>2° TOP GONES (Disset J. et G. - Chaverot JP. - Accarel D. - Perrier T.)</t>
  </si>
  <si>
    <t>3 équipes : 3 qualifiées</t>
  </si>
  <si>
    <t>3° DURILLON Florent</t>
  </si>
  <si>
    <t>2° ARA (Trives E. - Petit-Jean A.)</t>
  </si>
  <si>
    <t>3° ARA (Berthomière A. - Chekroun S.)</t>
  </si>
  <si>
    <t>1° ARA (Trives E. - Petit-Jean A.)</t>
  </si>
  <si>
    <t>2° ARA (Berthomière A. - Chekroun S.)</t>
  </si>
  <si>
    <t>4  équipes</t>
  </si>
  <si>
    <t>5° ARA (Louis E. - Reyboz F.)</t>
  </si>
  <si>
    <t>15 équipes</t>
  </si>
  <si>
    <t>15 équipes : 9 qualifiées</t>
  </si>
  <si>
    <t>2° BC CALADOIS (Berthet-Bondet J. - Hermsdorff P.)</t>
  </si>
  <si>
    <t>7 joueuses :  6 qualifiées</t>
  </si>
  <si>
    <t>1° BROUSSE Betty (Lucky Bowl)</t>
  </si>
  <si>
    <t>4° DISSET Josiane (Top Gones</t>
  </si>
  <si>
    <t>2° TRIVES Eliane (Ara)</t>
  </si>
  <si>
    <t>8 joueuses</t>
  </si>
  <si>
    <t>25 joueurs : 11 qualifiés</t>
  </si>
  <si>
    <t>6° GONZALEZ Michel (Top Gones)</t>
  </si>
  <si>
    <t>9° GIRARD Jean-Paul (Ara)</t>
  </si>
  <si>
    <t>3° GONZALEZ Michel (Top Gones)</t>
  </si>
  <si>
    <t>9° TRIVES Frédy (Ara)</t>
  </si>
  <si>
    <t>22  joueurs</t>
  </si>
  <si>
    <t xml:space="preserve">Championnat Fédéral  doublettes honneur </t>
  </si>
  <si>
    <t>Hommes Seniors+ A</t>
  </si>
  <si>
    <t>Hommes Seniors+ B</t>
  </si>
  <si>
    <t>Hommes Seniors+ C</t>
  </si>
  <si>
    <t>1° ARA (Savarino A. - Trives F.)</t>
  </si>
  <si>
    <t>2° ARA (Girard JP. - Picca A.)</t>
  </si>
  <si>
    <t>6° LUCKY BOWL (Bartels J. - Mally C.)</t>
  </si>
  <si>
    <t>2° SILVESTRI Loïc (Lucky Bowl)</t>
  </si>
  <si>
    <t>4° VAPILLON Thomas (BC Caladois)</t>
  </si>
  <si>
    <t>5° ACCAREL Didier (Top Gones)</t>
  </si>
  <si>
    <t>2° ROCHERY Linda (Lucky Bowl)</t>
  </si>
  <si>
    <t>3° VINCENDON Sabine (Top Gones)</t>
  </si>
  <si>
    <t>1° TOP GONES (Vincendon S. - Disset J.)</t>
  </si>
  <si>
    <t>2° LUCKY BOWL (Rochery L - Bartels T.)</t>
  </si>
  <si>
    <t>Dames : 7  joueuses :  6  qualifiées</t>
  </si>
  <si>
    <t>Dames : 10 joueuses - 3 qualifiées</t>
  </si>
  <si>
    <t>Hommes : 38 joueurs - 3 qualifiés</t>
  </si>
  <si>
    <t>Dames : 2 équipes - 2 qualifiées</t>
  </si>
  <si>
    <t>Hommes : 13 équipes - 8 qualifiées</t>
  </si>
  <si>
    <t>4° BC 77 (Margathe J. et E.)</t>
  </si>
  <si>
    <t>9° TOP GONES (Chaverot JP. - Disset G.)</t>
  </si>
  <si>
    <t>3° TOP GONES ( Accarel D.  - Dubost G.)</t>
  </si>
  <si>
    <t>3° TOP GONES (Vincendon S. - Beron R.)</t>
  </si>
  <si>
    <t>1° LUCKY BOWL (Silvestri L. - Prouteau J.)</t>
  </si>
  <si>
    <t>6° TOP GONES ( Accarel D. - Dubost G.)</t>
  </si>
  <si>
    <t>15  joueurs - 3 qualifiés</t>
  </si>
  <si>
    <t>12° SAVARINO Antoine (Ara)</t>
  </si>
  <si>
    <t>13° PERRET Pierre-Jacques (Lucky Bowl)</t>
  </si>
  <si>
    <t>11° ANDREZCSIK Jean-Michel (Ara)</t>
  </si>
  <si>
    <t>Lic indiv.</t>
  </si>
  <si>
    <t>1° ARA (Petit-Jean A. - Trives E.et F.).)</t>
  </si>
  <si>
    <t>4° TOP GONES (Disset G et J - Perrier A. - Chaverot JP.)</t>
  </si>
  <si>
    <t>5° TOP GONES (Jorda S. - Gonzalez M. - Bertry M. et JL.)</t>
  </si>
  <si>
    <t>Championnat de France INDIVIDUELS SENIORS +</t>
  </si>
  <si>
    <t>Dames : 3 équipes</t>
  </si>
  <si>
    <t>Hommes : 13 équipes</t>
  </si>
  <si>
    <r>
      <rPr>
        <sz val="9"/>
        <color theme="1"/>
        <rFont val="Calibri"/>
        <family val="2"/>
        <scheme val="minor"/>
      </rPr>
      <t>6°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BERTHOMIERE Annick</t>
    </r>
  </si>
  <si>
    <t>25 joueuses</t>
  </si>
  <si>
    <t>27 joueuses</t>
  </si>
  <si>
    <r>
      <t xml:space="preserve"> </t>
    </r>
    <r>
      <rPr>
        <sz val="9"/>
        <color theme="1"/>
        <rFont val="Calibri"/>
        <family val="2"/>
        <scheme val="minor"/>
      </rPr>
      <t>-</t>
    </r>
  </si>
  <si>
    <t>12° DISSET Josiane (Top Gones )</t>
  </si>
  <si>
    <t>16° TRIVES Eliane (Ara)</t>
  </si>
  <si>
    <t>27° PICCA Albert (Ara)</t>
  </si>
  <si>
    <t>23° MARGATHE Jean (BCC)</t>
  </si>
  <si>
    <t>32° GIRARD Jean-Paul (Ara)</t>
  </si>
  <si>
    <t>6° BC CALADOIS (Ménétrier H. et C. - Reverdiau C.)</t>
  </si>
  <si>
    <t>4° LUCKY BOWL (Desbois H. - Moulin-Jeune P. - Bartels T.)</t>
  </si>
  <si>
    <t>4° BC CALADOIS (Hong R. - Bernard D. - Neiertz O. - Clugnet F. - Marc T.)</t>
  </si>
  <si>
    <t>5° BC CALADOIS ( Lefevre V. - Lacroix T.  - Poncet L. - Brunier  Q. - Menetrier L.)</t>
  </si>
  <si>
    <t>6° LUCKY BOWL (Favroult S. - Lopez Y. - Rochery L.)</t>
  </si>
  <si>
    <t>3° ARA (Louis E.- Picca A. - Guilloud C. - Berthomière A. -Trives E. - Petit-Jean A.)</t>
  </si>
  <si>
    <t>2° BC CALADOIS (Poncet L. - Menetrier H. et C. - Lefevre V.)</t>
  </si>
  <si>
    <t>18 joueurs</t>
  </si>
  <si>
    <t>Honneur</t>
  </si>
  <si>
    <t>Excellence</t>
  </si>
  <si>
    <t>1° ARA (Trives E. - Savarino A.)</t>
  </si>
  <si>
    <t>3° TOP GONES (Bosco M. et A.)</t>
  </si>
  <si>
    <t>9° ARA (Chekroun S. - Benharbon G.)</t>
  </si>
  <si>
    <t>2° ARA (Benharbon G. - Chekroun S.)</t>
  </si>
  <si>
    <t>4° TOP GONES (Vincendon S. - Beron R.))</t>
  </si>
  <si>
    <t>5° ARA (Benharbon G. - Cassou M.)</t>
  </si>
  <si>
    <t>20 équipes</t>
  </si>
  <si>
    <t>équipes</t>
  </si>
  <si>
    <t>Dames Seniors+ A</t>
  </si>
  <si>
    <t xml:space="preserve">Dames Seniors+ C </t>
  </si>
  <si>
    <t>1° ARA (Berthomière A. - Trives E.)</t>
  </si>
  <si>
    <t>1 équipe</t>
  </si>
  <si>
    <t>1° LUCKY BOWL (Silvestri L.  - Prouteau J. )</t>
  </si>
  <si>
    <t>2° LUCKY BOWL (Meunier G. - Chenevier E.)</t>
  </si>
  <si>
    <t>2° BCC (Vapillon T. - Marc T. - Lacroix T.)</t>
  </si>
  <si>
    <t>Hommes B : 5  joueurs</t>
  </si>
  <si>
    <t>Hommes A :  4  joueurs</t>
  </si>
  <si>
    <t>Dames A : 2  joueuses - 2 qualif</t>
  </si>
  <si>
    <t>Dames C : 7 joueuses - 6 qualif</t>
  </si>
  <si>
    <t>3 joueuses : 1 qualifiée</t>
  </si>
  <si>
    <t>9 joueuses : 2  qualifiées</t>
  </si>
  <si>
    <t>68 joueurs</t>
  </si>
  <si>
    <t>Département CDBRML
(phase 1)</t>
  </si>
  <si>
    <t>District Rhône Alpes
(phase 2)</t>
  </si>
  <si>
    <r>
      <rPr>
        <sz val="16"/>
        <color theme="1"/>
        <rFont val="Calibri"/>
        <family val="2"/>
        <scheme val="minor"/>
      </rPr>
      <t>PARTICIPATION ET RESULTATS  DU</t>
    </r>
    <r>
      <rPr>
        <b/>
        <sz val="16"/>
        <color theme="1"/>
        <rFont val="Calibri"/>
        <family val="2"/>
        <scheme val="minor"/>
      </rPr>
      <t xml:space="preserve"> RHONE </t>
    </r>
    <r>
      <rPr>
        <sz val="16"/>
        <color theme="1"/>
        <rFont val="Calibri"/>
        <family val="2"/>
        <scheme val="minor"/>
      </rPr>
      <t>AUX RENCONTRES FEDERALES</t>
    </r>
  </si>
  <si>
    <r>
      <t>District Rhône Alpes</t>
    </r>
    <r>
      <rPr>
        <sz val="10"/>
        <color theme="1"/>
        <rFont val="Calibri"/>
        <family val="2"/>
        <scheme val="minor"/>
      </rPr>
      <t xml:space="preserve"> 
(phase 2)</t>
    </r>
  </si>
  <si>
    <t>36 joueurs</t>
  </si>
  <si>
    <r>
      <t>District Rhône Alpes</t>
    </r>
    <r>
      <rPr>
        <sz val="10"/>
        <color theme="1"/>
        <rFont val="Calibri"/>
        <family val="2"/>
        <scheme val="minor"/>
      </rPr>
      <t xml:space="preserve"> (3 journées)</t>
    </r>
  </si>
  <si>
    <t>6° TOP GONES (Accarel D. - Chaverot  JP. - Beron R. - Chanal B. - Vidal P.)</t>
  </si>
  <si>
    <r>
      <t xml:space="preserve">Département CDBRML </t>
    </r>
    <r>
      <rPr>
        <sz val="10"/>
        <color theme="1"/>
        <rFont val="Calibri"/>
        <family val="2"/>
        <scheme val="minor"/>
      </rPr>
      <t>(une seule phase)</t>
    </r>
  </si>
  <si>
    <t>CHAMPIONNAT 
DOUBLE  MIXTE</t>
  </si>
  <si>
    <t>CHAMPIONNAT DE FRANCE DOUBLETTES SENIORS+ 
  (catégories d'âge)</t>
  </si>
  <si>
    <r>
      <t>District Rhône Alpes</t>
    </r>
    <r>
      <rPr>
        <sz val="10"/>
        <color theme="1"/>
        <rFont val="Calibri"/>
        <family val="2"/>
        <scheme val="minor"/>
      </rPr>
      <t xml:space="preserve"> (2 journées)</t>
    </r>
  </si>
  <si>
    <r>
      <t xml:space="preserve">District  Rhône Alpes </t>
    </r>
    <r>
      <rPr>
        <sz val="10"/>
        <color theme="1"/>
        <rFont val="Calibri"/>
        <family val="2"/>
        <scheme val="minor"/>
      </rPr>
      <t>(tournoi spécifiquement féminin sur une journée)</t>
    </r>
  </si>
  <si>
    <t>4° TOP GONES (Jorda S. - Ivanez  M. - Agulhas L. - Tassel G. - Dubost G. - Pouzet G.)</t>
  </si>
  <si>
    <t>2° ARA (Trives F. - Savarino)</t>
  </si>
  <si>
    <t>6° BC CALADOIS (Berthet-Bondet J. - Hermsdorff P.)</t>
  </si>
  <si>
    <t>8° ARA (Girard JP. - Neverre P.)</t>
  </si>
  <si>
    <t>1° ARA (Durillon F. - Maffezoni C.)</t>
  </si>
  <si>
    <t>6° TOP GONES (Gonzalez M. - Bosco A.)</t>
  </si>
  <si>
    <r>
      <t xml:space="preserve">Département CDBRML
</t>
    </r>
    <r>
      <rPr>
        <sz val="10"/>
        <color theme="1"/>
        <rFont val="Calibri"/>
        <family val="2"/>
        <scheme val="minor"/>
      </rPr>
      <t>(phase 1)</t>
    </r>
  </si>
  <si>
    <t>District Rhône Alpes 
(Phase 1)</t>
  </si>
  <si>
    <t>Région AURA
(Phase 2)</t>
  </si>
  <si>
    <t>National - FFBSQ
(Phase 2)</t>
  </si>
  <si>
    <t>Région AuRA
(Phase 1)</t>
  </si>
  <si>
    <t>Région AuRA
 (Phase 2)</t>
  </si>
  <si>
    <t>District Rhône Alpes
 (Phase 1)</t>
  </si>
  <si>
    <t>D4 A</t>
  </si>
  <si>
    <t>D4 B</t>
  </si>
  <si>
    <t>10  équipes</t>
  </si>
  <si>
    <t>6° TOP GONES (Gonzalez M. - Garciane F.)</t>
  </si>
  <si>
    <t>District Rhône Alpes
 (Phase 1)
Dames et Hommes : Park OL (Rhône)</t>
  </si>
  <si>
    <t xml:space="preserve">7 équipes </t>
  </si>
  <si>
    <t>2 équipes</t>
  </si>
  <si>
    <t>National - FFBSQ (Phase 2)
Hommes : Notre Dame d'Oé (Indre et Loire)
Dames : Orléans (Loiret)</t>
  </si>
  <si>
    <t>Hommes : 24  joueurs : 16 qualifiés</t>
  </si>
  <si>
    <t>5° CLUGNET Flavien (BC Caladois)</t>
  </si>
  <si>
    <t>3° LUCKY BOWL (Meunier G. - Desbois H. - Perret PJ.)</t>
  </si>
  <si>
    <t>3° ACCAREL Didier (Top Gones)</t>
  </si>
  <si>
    <t>2° PICCA Albert (Ara)</t>
  </si>
  <si>
    <r>
      <t xml:space="preserve">National - FFBSQ (Phase 2)
Hommes : Orléans (Loiret)
</t>
    </r>
    <r>
      <rPr>
        <b/>
        <sz val="9"/>
        <color theme="1"/>
        <rFont val="Calibri"/>
        <family val="2"/>
        <scheme val="minor"/>
      </rPr>
      <t>Dames : N</t>
    </r>
    <r>
      <rPr>
        <b/>
        <vertAlign val="superscript"/>
        <sz val="9"/>
        <color theme="1"/>
        <rFont val="Calibri"/>
        <family val="2"/>
        <scheme val="minor"/>
      </rPr>
      <t>tre</t>
    </r>
    <r>
      <rPr>
        <b/>
        <sz val="9"/>
        <color theme="1"/>
        <rFont val="Calibri"/>
        <family val="2"/>
        <scheme val="minor"/>
      </rPr>
      <t xml:space="preserve"> Dame d'Oé (Indre et Loire)</t>
    </r>
  </si>
  <si>
    <t>2° TOP GONES (Gioiosa E. - Gonzalez M.)</t>
  </si>
  <si>
    <t>5° TOP GONES (Disset G. - Saby N.)</t>
  </si>
  <si>
    <t>12 ° ARA (Berthomière A. - Trives E.)</t>
  </si>
  <si>
    <t>12° ARA (Trives F. - Savarino A.)</t>
  </si>
  <si>
    <t>4° LUCKY BOWL (Desbois H. -  Lopez Y.)</t>
  </si>
  <si>
    <t>8° LUCKY BOWL (Meunier G. - Baggione F. - Moulin-Jeune P - Favroult S. - Colin S. - Girard A.)</t>
  </si>
  <si>
    <t>8° TOP GONES (Disset G. - Pianne G. - Perrier T. - Tassel G. - Dubost G. - Jacquenod M.)</t>
  </si>
  <si>
    <t>3° LUCKY BOWL (Meunier G. - Baggione F - Brousse B.)</t>
  </si>
  <si>
    <t>6° TOP GONES (Disset J. - Vincendon S. - Gioiosa A.)</t>
  </si>
  <si>
    <t>5° TOP GONES (Dasse F. - Gonzalez M. - Garciane F. - Bosco A. - Gioiosa A.)</t>
  </si>
  <si>
    <t>6° BC CALADOIS (Ménétrier H., C. et S. - Reverdiau C.)</t>
  </si>
  <si>
    <t>4° DISSET Josiane (Top Gones)</t>
  </si>
  <si>
    <t>4° ARA (Louis E. - Reyboz F.)</t>
  </si>
  <si>
    <t>3° ARA LYON (Petit Jean A. - Trives E. - Licenciée hors Rhône)</t>
  </si>
  <si>
    <t>7° ARA/BC CALADOIS/EXT (Chekroun S. - Lefevre V. - Licenciée hors Rhône)</t>
  </si>
  <si>
    <t>1° TOP GONES (Disset J. - Licenciée hors Rhône)</t>
  </si>
  <si>
    <t>4° TOP GONES (Disset J. - Licneciée hors Rhône))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</si>
</sst>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2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left" wrapText="1"/>
    </xf>
    <xf numFmtId="0" fontId="11" fillId="0" borderId="18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/>
    <xf numFmtId="0" fontId="7" fillId="0" borderId="4" xfId="0" applyFont="1" applyBorder="1" applyAlignment="1">
      <alignment horizontal="left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7" fillId="0" borderId="17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12" fillId="0" borderId="1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/>
    </xf>
    <xf numFmtId="0" fontId="7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19" fillId="0" borderId="2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7" fillId="0" borderId="0" xfId="0" applyFont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11" fillId="0" borderId="2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0" borderId="13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27" fillId="0" borderId="0" xfId="0" applyFont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3" fillId="0" borderId="0" xfId="0" applyFont="1"/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Border="1"/>
    <xf numFmtId="0" fontId="3" fillId="0" borderId="15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0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17" fillId="0" borderId="26" xfId="0" applyFont="1" applyBorder="1" applyAlignment="1">
      <alignment horizontal="center" vertical="center" textRotation="90"/>
    </xf>
    <xf numFmtId="0" fontId="17" fillId="0" borderId="35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3" fillId="0" borderId="4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909206</xdr:colOff>
      <xdr:row>0</xdr:row>
      <xdr:rowOff>0</xdr:rowOff>
    </xdr:from>
    <xdr:to>
      <xdr:col>15</xdr:col>
      <xdr:colOff>1770062</xdr:colOff>
      <xdr:row>3</xdr:row>
      <xdr:rowOff>88787</xdr:rowOff>
    </xdr:to>
    <xdr:pic>
      <xdr:nvPicPr>
        <xdr:cNvPr id="2" name="Image 3" descr="C:\Users\StCyr\Desktop\Bowling\comité départemental\Basiques\LOGOS\Logo CDBRML.jpg">
          <a:extLst>
            <a:ext uri="{FF2B5EF4-FFF2-40B4-BE49-F238E27FC236}">
              <a16:creationId xmlns:a16="http://schemas.microsoft.com/office/drawing/2014/main" id="{C0B4FB3E-E5CE-4E2C-A5D6-37AC55E5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7822769" y="0"/>
          <a:ext cx="860856" cy="75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246041</xdr:colOff>
      <xdr:row>0</xdr:row>
      <xdr:rowOff>0</xdr:rowOff>
    </xdr:from>
    <xdr:to>
      <xdr:col>15</xdr:col>
      <xdr:colOff>427564</xdr:colOff>
      <xdr:row>4</xdr:row>
      <xdr:rowOff>22860</xdr:rowOff>
    </xdr:to>
    <xdr:pic>
      <xdr:nvPicPr>
        <xdr:cNvPr id="2" name="Image 3" descr="C:\Users\StCyr\Desktop\Bowling\comité départemental\Basiques\LOGOS\Logo CDBRML.jpg">
          <a:extLst>
            <a:ext uri="{FF2B5EF4-FFF2-40B4-BE49-F238E27FC236}">
              <a16:creationId xmlns:a16="http://schemas.microsoft.com/office/drawing/2014/main" id="{F6B7011A-B999-416A-83E7-8B0DD273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6715421" y="0"/>
          <a:ext cx="1057823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7118-F102-41B1-8F94-0E55DA2B16DC}">
  <sheetPr>
    <tabColor rgb="FFFF0000"/>
  </sheetPr>
  <dimension ref="A1:U28"/>
  <sheetViews>
    <sheetView tabSelected="1" topLeftCell="A9" zoomScale="120" zoomScaleNormal="120" zoomScaleSheetLayoutView="90" workbookViewId="0">
      <selection activeCell="S22" sqref="S22"/>
    </sheetView>
  </sheetViews>
  <sheetFormatPr baseColWidth="10" defaultColWidth="11.5703125" defaultRowHeight="15" x14ac:dyDescent="0.25"/>
  <cols>
    <col min="1" max="1" width="6" customWidth="1"/>
    <col min="2" max="2" width="16.7109375" customWidth="1"/>
    <col min="3" max="10" width="3.28515625" customWidth="1"/>
    <col min="11" max="11" width="3.28515625" hidden="1" customWidth="1"/>
    <col min="12" max="12" width="27.28515625" customWidth="1"/>
    <col min="13" max="13" width="12.140625" hidden="1" customWidth="1"/>
    <col min="14" max="14" width="14.42578125" customWidth="1"/>
    <col min="15" max="15" width="12.7109375" customWidth="1"/>
    <col min="16" max="16" width="28.5703125" customWidth="1"/>
  </cols>
  <sheetData>
    <row r="1" spans="1:21" ht="21.6" customHeight="1" x14ac:dyDescent="0.25">
      <c r="A1" s="80" t="s">
        <v>187</v>
      </c>
      <c r="B1" s="80"/>
    </row>
    <row r="2" spans="1:21" ht="15" customHeight="1" x14ac:dyDescent="0.25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21" ht="17.100000000000001" customHeight="1" x14ac:dyDescent="0.25">
      <c r="A3" s="399" t="s">
        <v>341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21" ht="17.100000000000001" customHeight="1" x14ac:dyDescent="0.3">
      <c r="A4" s="109"/>
      <c r="B4" s="109"/>
      <c r="C4" s="109"/>
      <c r="D4" s="109"/>
      <c r="E4" s="109"/>
      <c r="F4" s="109"/>
      <c r="G4" s="1"/>
      <c r="H4" s="1"/>
      <c r="I4" s="1"/>
      <c r="J4" s="1"/>
      <c r="K4" s="1"/>
      <c r="L4" s="1"/>
      <c r="M4" s="1"/>
      <c r="N4" s="1"/>
      <c r="O4" s="1"/>
      <c r="P4" s="2"/>
    </row>
    <row r="5" spans="1:21" s="67" customFormat="1" ht="15" customHeight="1" x14ac:dyDescent="0.25">
      <c r="A5" s="386" t="s">
        <v>22</v>
      </c>
      <c r="B5" s="387"/>
      <c r="C5" s="392" t="s">
        <v>6</v>
      </c>
      <c r="D5" s="393"/>
      <c r="E5" s="393"/>
      <c r="F5" s="393"/>
      <c r="G5" s="393"/>
      <c r="H5" s="393"/>
      <c r="I5" s="393"/>
      <c r="J5" s="394"/>
      <c r="K5" s="46"/>
      <c r="L5" s="373" t="s">
        <v>357</v>
      </c>
      <c r="M5" s="396"/>
      <c r="N5" s="396"/>
      <c r="O5" s="373" t="s">
        <v>342</v>
      </c>
      <c r="P5" s="387"/>
    </row>
    <row r="6" spans="1:21" s="67" customFormat="1" ht="15" customHeight="1" x14ac:dyDescent="0.25">
      <c r="A6" s="388"/>
      <c r="B6" s="389"/>
      <c r="C6" s="392" t="s">
        <v>9</v>
      </c>
      <c r="D6" s="393"/>
      <c r="E6" s="393"/>
      <c r="F6" s="393"/>
      <c r="G6" s="393"/>
      <c r="H6" s="393"/>
      <c r="I6" s="395" t="s">
        <v>3</v>
      </c>
      <c r="J6" s="395"/>
      <c r="K6" s="47"/>
      <c r="L6" s="388"/>
      <c r="M6" s="397"/>
      <c r="N6" s="397"/>
      <c r="O6" s="388"/>
      <c r="P6" s="389"/>
    </row>
    <row r="7" spans="1:21" s="67" customFormat="1" ht="49.5" customHeight="1" x14ac:dyDescent="0.25">
      <c r="A7" s="390"/>
      <c r="B7" s="391"/>
      <c r="C7" s="289" t="s">
        <v>7</v>
      </c>
      <c r="D7" s="290" t="s">
        <v>0</v>
      </c>
      <c r="E7" s="42" t="s">
        <v>15</v>
      </c>
      <c r="F7" s="42" t="s">
        <v>1</v>
      </c>
      <c r="G7" s="42" t="s">
        <v>183</v>
      </c>
      <c r="H7" s="276" t="s">
        <v>2</v>
      </c>
      <c r="I7" s="291" t="s">
        <v>4</v>
      </c>
      <c r="J7" s="277" t="s">
        <v>5</v>
      </c>
      <c r="K7" s="104" t="s">
        <v>291</v>
      </c>
      <c r="L7" s="390"/>
      <c r="M7" s="398"/>
      <c r="N7" s="398"/>
      <c r="O7" s="390"/>
      <c r="P7" s="391"/>
    </row>
    <row r="8" spans="1:21" ht="17.100000000000001" customHeight="1" x14ac:dyDescent="0.25">
      <c r="A8" s="373" t="s">
        <v>23</v>
      </c>
      <c r="B8" s="374"/>
      <c r="C8" s="377">
        <f>SUM(D8:H13)</f>
        <v>24</v>
      </c>
      <c r="D8" s="380">
        <v>3</v>
      </c>
      <c r="E8" s="353">
        <v>5</v>
      </c>
      <c r="F8" s="353">
        <v>1</v>
      </c>
      <c r="G8" s="353">
        <v>8</v>
      </c>
      <c r="H8" s="353">
        <v>7</v>
      </c>
      <c r="I8" s="403">
        <v>24</v>
      </c>
      <c r="J8" s="406"/>
      <c r="K8" s="48"/>
      <c r="L8" s="357" t="s">
        <v>372</v>
      </c>
      <c r="M8" s="357"/>
      <c r="N8" s="371"/>
      <c r="O8" s="356" t="s">
        <v>278</v>
      </c>
      <c r="P8" s="371"/>
    </row>
    <row r="9" spans="1:21" ht="17.100000000000001" customHeight="1" x14ac:dyDescent="0.25">
      <c r="A9" s="375"/>
      <c r="B9" s="376"/>
      <c r="C9" s="378"/>
      <c r="D9" s="381"/>
      <c r="E9" s="354"/>
      <c r="F9" s="354"/>
      <c r="G9" s="354"/>
      <c r="H9" s="354"/>
      <c r="I9" s="404"/>
      <c r="J9" s="407"/>
      <c r="K9" s="60"/>
      <c r="L9" s="363" t="s">
        <v>220</v>
      </c>
      <c r="M9" s="364"/>
      <c r="N9" s="365"/>
      <c r="O9" s="363" t="s">
        <v>220</v>
      </c>
      <c r="P9" s="365"/>
    </row>
    <row r="10" spans="1:21" ht="17.100000000000001" customHeight="1" x14ac:dyDescent="0.25">
      <c r="A10" s="375"/>
      <c r="B10" s="376"/>
      <c r="C10" s="378"/>
      <c r="D10" s="381"/>
      <c r="E10" s="354"/>
      <c r="F10" s="354"/>
      <c r="G10" s="354"/>
      <c r="H10" s="354"/>
      <c r="I10" s="404"/>
      <c r="J10" s="407"/>
      <c r="K10" s="60"/>
      <c r="L10" s="364" t="s">
        <v>188</v>
      </c>
      <c r="M10" s="364"/>
      <c r="N10" s="364"/>
      <c r="O10" s="363" t="s">
        <v>269</v>
      </c>
      <c r="P10" s="365"/>
    </row>
    <row r="11" spans="1:21" ht="17.100000000000001" customHeight="1" x14ac:dyDescent="0.25">
      <c r="A11" s="375"/>
      <c r="B11" s="376"/>
      <c r="C11" s="378"/>
      <c r="D11" s="381"/>
      <c r="E11" s="354"/>
      <c r="F11" s="354"/>
      <c r="G11" s="354"/>
      <c r="H11" s="354"/>
      <c r="I11" s="404"/>
      <c r="J11" s="407"/>
      <c r="K11" s="60"/>
      <c r="L11" s="363" t="s">
        <v>189</v>
      </c>
      <c r="M11" s="364"/>
      <c r="N11" s="365"/>
      <c r="O11" s="363" t="s">
        <v>188</v>
      </c>
      <c r="P11" s="365"/>
    </row>
    <row r="12" spans="1:21" ht="17.100000000000001" customHeight="1" x14ac:dyDescent="0.25">
      <c r="A12" s="375"/>
      <c r="B12" s="376"/>
      <c r="C12" s="378"/>
      <c r="D12" s="381"/>
      <c r="E12" s="354"/>
      <c r="F12" s="354"/>
      <c r="G12" s="354"/>
      <c r="H12" s="354"/>
      <c r="I12" s="404"/>
      <c r="J12" s="407"/>
      <c r="K12" s="60"/>
      <c r="L12" s="363" t="s">
        <v>190</v>
      </c>
      <c r="M12" s="364"/>
      <c r="N12" s="365"/>
      <c r="O12" s="363" t="s">
        <v>270</v>
      </c>
      <c r="P12" s="365"/>
    </row>
    <row r="13" spans="1:21" ht="17.100000000000001" customHeight="1" x14ac:dyDescent="0.25">
      <c r="A13" s="375"/>
      <c r="B13" s="376"/>
      <c r="C13" s="379"/>
      <c r="D13" s="382"/>
      <c r="E13" s="355"/>
      <c r="F13" s="355"/>
      <c r="G13" s="355"/>
      <c r="H13" s="355"/>
      <c r="I13" s="405"/>
      <c r="J13" s="408"/>
      <c r="K13" s="143"/>
      <c r="L13" s="319" t="s">
        <v>373</v>
      </c>
      <c r="M13" s="319"/>
      <c r="N13" s="319"/>
      <c r="O13" s="369" t="s">
        <v>271</v>
      </c>
      <c r="P13" s="370"/>
    </row>
    <row r="14" spans="1:21" ht="17.100000000000001" customHeight="1" x14ac:dyDescent="0.25">
      <c r="A14" s="375"/>
      <c r="B14" s="376"/>
      <c r="C14" s="377">
        <f>SUM(D14:H18)</f>
        <v>7</v>
      </c>
      <c r="D14" s="380">
        <v>2</v>
      </c>
      <c r="E14" s="353">
        <v>2</v>
      </c>
      <c r="F14" s="353"/>
      <c r="G14" s="353">
        <v>2</v>
      </c>
      <c r="H14" s="353">
        <v>1</v>
      </c>
      <c r="I14" s="403"/>
      <c r="J14" s="406">
        <v>7</v>
      </c>
      <c r="K14" s="409"/>
      <c r="L14" s="357" t="s">
        <v>276</v>
      </c>
      <c r="M14" s="357"/>
      <c r="N14" s="371"/>
      <c r="O14" s="356" t="s">
        <v>277</v>
      </c>
      <c r="P14" s="371"/>
    </row>
    <row r="15" spans="1:21" ht="17.100000000000001" customHeight="1" x14ac:dyDescent="0.25">
      <c r="A15" s="375"/>
      <c r="B15" s="376"/>
      <c r="C15" s="378"/>
      <c r="D15" s="381"/>
      <c r="E15" s="354"/>
      <c r="F15" s="354"/>
      <c r="G15" s="354"/>
      <c r="H15" s="354"/>
      <c r="I15" s="404"/>
      <c r="J15" s="407"/>
      <c r="K15" s="410"/>
      <c r="L15" s="363" t="s">
        <v>191</v>
      </c>
      <c r="M15" s="364"/>
      <c r="N15" s="365"/>
      <c r="O15" s="363" t="s">
        <v>191</v>
      </c>
      <c r="P15" s="365"/>
      <c r="S15" s="416"/>
      <c r="T15" s="416"/>
      <c r="U15" s="416"/>
    </row>
    <row r="16" spans="1:21" ht="17.100000000000001" customHeight="1" x14ac:dyDescent="0.25">
      <c r="A16" s="375"/>
      <c r="B16" s="376"/>
      <c r="C16" s="378"/>
      <c r="D16" s="381"/>
      <c r="E16" s="354"/>
      <c r="F16" s="354"/>
      <c r="G16" s="354"/>
      <c r="H16" s="354"/>
      <c r="I16" s="404"/>
      <c r="J16" s="407"/>
      <c r="K16" s="410"/>
      <c r="L16" s="364" t="s">
        <v>192</v>
      </c>
      <c r="M16" s="364"/>
      <c r="N16" s="365"/>
      <c r="O16" s="364" t="s">
        <v>272</v>
      </c>
      <c r="P16" s="365"/>
    </row>
    <row r="17" spans="1:17" ht="17.100000000000001" customHeight="1" x14ac:dyDescent="0.25">
      <c r="A17" s="375"/>
      <c r="B17" s="376"/>
      <c r="C17" s="378"/>
      <c r="D17" s="381"/>
      <c r="E17" s="354"/>
      <c r="F17" s="354"/>
      <c r="G17" s="354"/>
      <c r="H17" s="354"/>
      <c r="I17" s="404"/>
      <c r="J17" s="407"/>
      <c r="K17" s="410"/>
      <c r="L17" s="363" t="s">
        <v>193</v>
      </c>
      <c r="M17" s="364"/>
      <c r="N17" s="365"/>
      <c r="O17" s="363" t="s">
        <v>273</v>
      </c>
      <c r="P17" s="365"/>
    </row>
    <row r="18" spans="1:17" ht="17.100000000000001" customHeight="1" x14ac:dyDescent="0.25">
      <c r="A18" s="383"/>
      <c r="B18" s="384"/>
      <c r="C18" s="379"/>
      <c r="D18" s="382"/>
      <c r="E18" s="355"/>
      <c r="F18" s="355"/>
      <c r="G18" s="355"/>
      <c r="H18" s="355"/>
      <c r="I18" s="405"/>
      <c r="J18" s="408"/>
      <c r="K18" s="411"/>
      <c r="L18" s="372" t="s">
        <v>194</v>
      </c>
      <c r="M18" s="372"/>
      <c r="N18" s="372"/>
      <c r="O18" s="369"/>
      <c r="P18" s="370"/>
    </row>
    <row r="19" spans="1:17" ht="17.100000000000001" customHeight="1" x14ac:dyDescent="0.25">
      <c r="A19" s="284"/>
      <c r="B19" s="285"/>
      <c r="C19" s="13">
        <f>SUM(C4:C18)</f>
        <v>31</v>
      </c>
      <c r="D19" s="99">
        <f t="shared" ref="D19:J19" si="0">SUM(D4:D18)</f>
        <v>5</v>
      </c>
      <c r="E19" s="99">
        <f t="shared" si="0"/>
        <v>7</v>
      </c>
      <c r="F19" s="99">
        <f t="shared" si="0"/>
        <v>1</v>
      </c>
      <c r="G19" s="99">
        <f t="shared" si="0"/>
        <v>10</v>
      </c>
      <c r="H19" s="99">
        <f t="shared" si="0"/>
        <v>8</v>
      </c>
      <c r="I19" s="99">
        <f t="shared" si="0"/>
        <v>24</v>
      </c>
      <c r="J19" s="99">
        <f t="shared" si="0"/>
        <v>7</v>
      </c>
      <c r="K19" s="13"/>
      <c r="L19" s="310"/>
      <c r="M19" s="310"/>
      <c r="N19" s="310"/>
      <c r="O19" s="309"/>
      <c r="P19" s="311"/>
    </row>
    <row r="20" spans="1:17" ht="17.100000000000001" customHeight="1" x14ac:dyDescent="0.25">
      <c r="A20" s="373" t="s">
        <v>262</v>
      </c>
      <c r="B20" s="374"/>
      <c r="C20" s="377">
        <f>SUM(D20:H22)</f>
        <v>4</v>
      </c>
      <c r="D20" s="380"/>
      <c r="E20" s="353"/>
      <c r="F20" s="353"/>
      <c r="G20" s="353">
        <v>2</v>
      </c>
      <c r="H20" s="412">
        <v>2</v>
      </c>
      <c r="I20" s="403"/>
      <c r="J20" s="406">
        <v>4</v>
      </c>
      <c r="K20" s="49"/>
      <c r="L20" s="356" t="s">
        <v>279</v>
      </c>
      <c r="M20" s="357"/>
      <c r="N20" s="357"/>
      <c r="O20" s="420" t="s">
        <v>296</v>
      </c>
      <c r="P20" s="421"/>
    </row>
    <row r="21" spans="1:17" ht="17.100000000000001" customHeight="1" x14ac:dyDescent="0.25">
      <c r="A21" s="375"/>
      <c r="B21" s="376"/>
      <c r="C21" s="378"/>
      <c r="D21" s="381"/>
      <c r="E21" s="354"/>
      <c r="F21" s="354"/>
      <c r="G21" s="354"/>
      <c r="H21" s="413"/>
      <c r="I21" s="404"/>
      <c r="J21" s="407"/>
      <c r="K21" s="50"/>
      <c r="L21" s="400" t="s">
        <v>274</v>
      </c>
      <c r="M21" s="415"/>
      <c r="N21" s="415"/>
      <c r="O21" s="400" t="s">
        <v>274</v>
      </c>
      <c r="P21" s="401"/>
      <c r="Q21" s="296"/>
    </row>
    <row r="22" spans="1:17" ht="17.100000000000001" customHeight="1" x14ac:dyDescent="0.25">
      <c r="A22" s="375"/>
      <c r="B22" s="376"/>
      <c r="C22" s="379"/>
      <c r="D22" s="382"/>
      <c r="E22" s="355"/>
      <c r="F22" s="355"/>
      <c r="G22" s="355"/>
      <c r="H22" s="414"/>
      <c r="I22" s="405"/>
      <c r="J22" s="408"/>
      <c r="K22" s="50"/>
      <c r="L22" s="358" t="s">
        <v>275</v>
      </c>
      <c r="M22" s="359"/>
      <c r="N22" s="359"/>
      <c r="O22" s="358" t="s">
        <v>275</v>
      </c>
      <c r="P22" s="402"/>
      <c r="Q22" s="296"/>
    </row>
    <row r="23" spans="1:17" ht="17.100000000000001" customHeight="1" x14ac:dyDescent="0.25">
      <c r="A23" s="375"/>
      <c r="B23" s="376"/>
      <c r="C23" s="377">
        <f>SUM(D23:H27)</f>
        <v>26</v>
      </c>
      <c r="D23" s="380"/>
      <c r="E23" s="353">
        <v>2</v>
      </c>
      <c r="F23" s="353">
        <v>4</v>
      </c>
      <c r="G23" s="353">
        <v>10</v>
      </c>
      <c r="H23" s="412">
        <v>10</v>
      </c>
      <c r="I23" s="403">
        <v>26</v>
      </c>
      <c r="J23" s="406"/>
      <c r="K23" s="417"/>
      <c r="L23" s="360" t="s">
        <v>280</v>
      </c>
      <c r="M23" s="361"/>
      <c r="N23" s="362"/>
      <c r="O23" s="356" t="s">
        <v>297</v>
      </c>
      <c r="P23" s="371"/>
    </row>
    <row r="24" spans="1:17" ht="17.100000000000001" customHeight="1" x14ac:dyDescent="0.25">
      <c r="A24" s="375"/>
      <c r="B24" s="376"/>
      <c r="C24" s="378"/>
      <c r="D24" s="381"/>
      <c r="E24" s="354"/>
      <c r="F24" s="354"/>
      <c r="G24" s="354"/>
      <c r="H24" s="413"/>
      <c r="I24" s="404"/>
      <c r="J24" s="407"/>
      <c r="K24" s="418"/>
      <c r="L24" s="400" t="s">
        <v>329</v>
      </c>
      <c r="M24" s="415"/>
      <c r="N24" s="401"/>
      <c r="O24" s="363" t="s">
        <v>285</v>
      </c>
      <c r="P24" s="365"/>
    </row>
    <row r="25" spans="1:17" ht="17.100000000000001" customHeight="1" x14ac:dyDescent="0.25">
      <c r="A25" s="375"/>
      <c r="B25" s="376"/>
      <c r="C25" s="378"/>
      <c r="D25" s="381"/>
      <c r="E25" s="354"/>
      <c r="F25" s="354"/>
      <c r="G25" s="354"/>
      <c r="H25" s="413"/>
      <c r="I25" s="404"/>
      <c r="J25" s="407"/>
      <c r="K25" s="418"/>
      <c r="L25" s="400" t="s">
        <v>330</v>
      </c>
      <c r="M25" s="415"/>
      <c r="N25" s="401"/>
      <c r="O25" s="363" t="s">
        <v>382</v>
      </c>
      <c r="P25" s="365"/>
    </row>
    <row r="26" spans="1:17" ht="17.100000000000001" customHeight="1" x14ac:dyDescent="0.25">
      <c r="A26" s="375"/>
      <c r="B26" s="376"/>
      <c r="C26" s="378"/>
      <c r="D26" s="381"/>
      <c r="E26" s="354"/>
      <c r="F26" s="354"/>
      <c r="G26" s="354"/>
      <c r="H26" s="413"/>
      <c r="I26" s="404"/>
      <c r="J26" s="407"/>
      <c r="K26" s="418"/>
      <c r="L26" s="400" t="s">
        <v>283</v>
      </c>
      <c r="M26" s="415"/>
      <c r="N26" s="401"/>
      <c r="O26" s="363" t="s">
        <v>286</v>
      </c>
      <c r="P26" s="365"/>
    </row>
    <row r="27" spans="1:17" ht="17.100000000000001" customHeight="1" x14ac:dyDescent="0.25">
      <c r="A27" s="375"/>
      <c r="B27" s="376"/>
      <c r="C27" s="379"/>
      <c r="D27" s="382"/>
      <c r="E27" s="355"/>
      <c r="F27" s="355"/>
      <c r="G27" s="355"/>
      <c r="H27" s="414"/>
      <c r="I27" s="405"/>
      <c r="J27" s="408"/>
      <c r="K27" s="419"/>
      <c r="L27" s="400" t="s">
        <v>281</v>
      </c>
      <c r="M27" s="415"/>
      <c r="N27" s="401"/>
      <c r="O27" s="363" t="s">
        <v>282</v>
      </c>
      <c r="P27" s="365"/>
    </row>
    <row r="28" spans="1:17" ht="17.100000000000001" customHeight="1" x14ac:dyDescent="0.25">
      <c r="A28" s="150"/>
      <c r="B28" s="151"/>
      <c r="C28" s="13">
        <f>SUM(C20:C27)</f>
        <v>30</v>
      </c>
      <c r="D28" s="99">
        <f t="shared" ref="D28:J28" si="1">SUM(D20:D27)</f>
        <v>0</v>
      </c>
      <c r="E28" s="99">
        <f t="shared" si="1"/>
        <v>2</v>
      </c>
      <c r="F28" s="99">
        <f t="shared" si="1"/>
        <v>4</v>
      </c>
      <c r="G28" s="99">
        <f t="shared" si="1"/>
        <v>12</v>
      </c>
      <c r="H28" s="99">
        <f t="shared" si="1"/>
        <v>12</v>
      </c>
      <c r="I28" s="99">
        <f t="shared" si="1"/>
        <v>26</v>
      </c>
      <c r="J28" s="99">
        <f t="shared" si="1"/>
        <v>4</v>
      </c>
      <c r="K28" s="13"/>
      <c r="L28" s="366"/>
      <c r="M28" s="367"/>
      <c r="N28" s="368"/>
      <c r="O28" s="369"/>
      <c r="P28" s="370"/>
      <c r="Q28" s="286"/>
    </row>
  </sheetData>
  <mergeCells count="84">
    <mergeCell ref="S15:U15"/>
    <mergeCell ref="O23:P23"/>
    <mergeCell ref="K23:K27"/>
    <mergeCell ref="L24:N24"/>
    <mergeCell ref="L25:N25"/>
    <mergeCell ref="L26:N26"/>
    <mergeCell ref="O20:P20"/>
    <mergeCell ref="L21:N21"/>
    <mergeCell ref="O15:P15"/>
    <mergeCell ref="O16:P16"/>
    <mergeCell ref="O17:P17"/>
    <mergeCell ref="O8:P8"/>
    <mergeCell ref="A3:P3"/>
    <mergeCell ref="O21:P21"/>
    <mergeCell ref="O22:P22"/>
    <mergeCell ref="H14:H18"/>
    <mergeCell ref="I8:I13"/>
    <mergeCell ref="J8:J13"/>
    <mergeCell ref="L8:N8"/>
    <mergeCell ref="I14:I18"/>
    <mergeCell ref="J14:J18"/>
    <mergeCell ref="K14:K18"/>
    <mergeCell ref="L14:N14"/>
    <mergeCell ref="L15:N15"/>
    <mergeCell ref="E14:E18"/>
    <mergeCell ref="F14:F18"/>
    <mergeCell ref="L17:N17"/>
    <mergeCell ref="A2:P2"/>
    <mergeCell ref="A5:B7"/>
    <mergeCell ref="C5:J5"/>
    <mergeCell ref="C6:H6"/>
    <mergeCell ref="I6:J6"/>
    <mergeCell ref="L5:N7"/>
    <mergeCell ref="O5:P7"/>
    <mergeCell ref="F20:F22"/>
    <mergeCell ref="G20:G22"/>
    <mergeCell ref="A8:B18"/>
    <mergeCell ref="C8:C13"/>
    <mergeCell ref="D8:D13"/>
    <mergeCell ref="E8:E13"/>
    <mergeCell ref="F8:F13"/>
    <mergeCell ref="G8:G13"/>
    <mergeCell ref="O13:P13"/>
    <mergeCell ref="O9:P9"/>
    <mergeCell ref="O10:P10"/>
    <mergeCell ref="O11:P11"/>
    <mergeCell ref="O12:P12"/>
    <mergeCell ref="O14:P14"/>
    <mergeCell ref="L16:N16"/>
    <mergeCell ref="L18:N18"/>
    <mergeCell ref="O18:P18"/>
    <mergeCell ref="A20:B27"/>
    <mergeCell ref="C14:C18"/>
    <mergeCell ref="D14:D18"/>
    <mergeCell ref="C20:C22"/>
    <mergeCell ref="D20:D22"/>
    <mergeCell ref="E20:E22"/>
    <mergeCell ref="C23:C27"/>
    <mergeCell ref="D23:D27"/>
    <mergeCell ref="E23:E27"/>
    <mergeCell ref="F23:F27"/>
    <mergeCell ref="G23:G27"/>
    <mergeCell ref="G14:G18"/>
    <mergeCell ref="L28:N28"/>
    <mergeCell ref="O24:P24"/>
    <mergeCell ref="O25:P25"/>
    <mergeCell ref="O26:P26"/>
    <mergeCell ref="O28:P28"/>
    <mergeCell ref="L27:N27"/>
    <mergeCell ref="O27:P27"/>
    <mergeCell ref="H8:H13"/>
    <mergeCell ref="L20:N20"/>
    <mergeCell ref="L22:N22"/>
    <mergeCell ref="L23:N23"/>
    <mergeCell ref="L11:N11"/>
    <mergeCell ref="L12:N12"/>
    <mergeCell ref="L9:N9"/>
    <mergeCell ref="L10:N10"/>
    <mergeCell ref="H20:H22"/>
    <mergeCell ref="I20:I22"/>
    <mergeCell ref="J20:J22"/>
    <mergeCell ref="H23:H27"/>
    <mergeCell ref="I23:I27"/>
    <mergeCell ref="J23:J27"/>
  </mergeCells>
  <phoneticPr fontId="24" type="noConversion"/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r:id="rId1"/>
  <headerFooter>
    <oddFooter>&amp;LCM sept 2023&amp;R1/6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8C3D2-1282-4F23-B207-4DB75024CED8}">
  <dimension ref="A1:Q35"/>
  <sheetViews>
    <sheetView view="pageBreakPreview" topLeftCell="A19" zoomScale="130" zoomScaleNormal="110" zoomScaleSheetLayoutView="130" workbookViewId="0">
      <selection activeCell="R30" sqref="R30"/>
    </sheetView>
  </sheetViews>
  <sheetFormatPr baseColWidth="10" defaultColWidth="11.5703125" defaultRowHeight="15" x14ac:dyDescent="0.25"/>
  <cols>
    <col min="1" max="1" width="6" customWidth="1"/>
    <col min="2" max="2" width="16.7109375" customWidth="1"/>
    <col min="3" max="10" width="3.28515625" customWidth="1"/>
    <col min="11" max="11" width="3.28515625" hidden="1" customWidth="1"/>
    <col min="12" max="12" width="27.28515625" customWidth="1"/>
    <col min="13" max="13" width="12.140625" hidden="1" customWidth="1"/>
    <col min="14" max="14" width="14.42578125" customWidth="1"/>
    <col min="15" max="15" width="16.7109375" customWidth="1"/>
    <col min="16" max="16" width="28.5703125" customWidth="1"/>
  </cols>
  <sheetData>
    <row r="1" spans="1:17" ht="24.75" customHeight="1" x14ac:dyDescent="0.25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</row>
    <row r="2" spans="1:17" ht="56.25" customHeight="1" x14ac:dyDescent="0.25">
      <c r="A2" s="428" t="s">
        <v>22</v>
      </c>
      <c r="B2" s="429"/>
      <c r="C2" s="3" t="s">
        <v>7</v>
      </c>
      <c r="D2" s="4" t="s">
        <v>0</v>
      </c>
      <c r="E2" s="5" t="s">
        <v>15</v>
      </c>
      <c r="F2" s="5" t="s">
        <v>1</v>
      </c>
      <c r="G2" s="5" t="s">
        <v>183</v>
      </c>
      <c r="H2" s="21" t="s">
        <v>2</v>
      </c>
      <c r="I2" s="25" t="s">
        <v>4</v>
      </c>
      <c r="J2" s="7" t="s">
        <v>5</v>
      </c>
      <c r="K2" s="52" t="s">
        <v>47</v>
      </c>
      <c r="L2" s="99" t="s">
        <v>339</v>
      </c>
      <c r="M2" s="177"/>
      <c r="N2" s="428" t="s">
        <v>340</v>
      </c>
      <c r="O2" s="429"/>
      <c r="P2" s="99" t="s">
        <v>377</v>
      </c>
    </row>
    <row r="3" spans="1:17" s="68" customFormat="1" ht="15.6" customHeight="1" x14ac:dyDescent="0.25">
      <c r="A3" s="430" t="s">
        <v>295</v>
      </c>
      <c r="B3" s="431"/>
      <c r="C3" s="434">
        <v>2</v>
      </c>
      <c r="D3" s="436">
        <v>1</v>
      </c>
      <c r="E3" s="437"/>
      <c r="F3" s="437"/>
      <c r="G3" s="437"/>
      <c r="H3" s="437">
        <v>1</v>
      </c>
      <c r="I3" s="241"/>
      <c r="J3" s="438">
        <v>2</v>
      </c>
      <c r="K3" s="453"/>
      <c r="L3" s="135" t="s">
        <v>334</v>
      </c>
      <c r="M3" s="37"/>
      <c r="N3" s="455" t="s">
        <v>336</v>
      </c>
      <c r="O3" s="456"/>
      <c r="P3" s="37" t="s">
        <v>299</v>
      </c>
    </row>
    <row r="4" spans="1:17" s="68" customFormat="1" ht="15.6" customHeight="1" x14ac:dyDescent="0.25">
      <c r="A4" s="432"/>
      <c r="B4" s="433"/>
      <c r="C4" s="435"/>
      <c r="D4" s="423"/>
      <c r="E4" s="426"/>
      <c r="F4" s="426"/>
      <c r="G4" s="426"/>
      <c r="H4" s="426"/>
      <c r="I4" s="242"/>
      <c r="J4" s="439"/>
      <c r="K4" s="454"/>
      <c r="L4" s="33" t="s">
        <v>191</v>
      </c>
      <c r="M4" s="43"/>
      <c r="N4" s="447" t="s">
        <v>191</v>
      </c>
      <c r="O4" s="448"/>
      <c r="P4" s="43" t="s">
        <v>298</v>
      </c>
    </row>
    <row r="5" spans="1:17" s="68" customFormat="1" ht="15.6" customHeight="1" x14ac:dyDescent="0.25">
      <c r="A5" s="432"/>
      <c r="B5" s="433"/>
      <c r="C5" s="435"/>
      <c r="D5" s="423"/>
      <c r="E5" s="426"/>
      <c r="F5" s="426"/>
      <c r="G5" s="426"/>
      <c r="H5" s="426"/>
      <c r="I5" s="242"/>
      <c r="J5" s="439"/>
      <c r="K5" s="454"/>
      <c r="L5" s="33" t="s">
        <v>192</v>
      </c>
      <c r="M5" s="33"/>
      <c r="N5" s="457" t="s">
        <v>192</v>
      </c>
      <c r="O5" s="458"/>
      <c r="P5" s="33"/>
    </row>
    <row r="6" spans="1:17" s="68" customFormat="1" ht="15.6" customHeight="1" x14ac:dyDescent="0.25">
      <c r="A6" s="432"/>
      <c r="B6" s="433"/>
      <c r="C6" s="449">
        <v>7</v>
      </c>
      <c r="D6" s="422">
        <v>2</v>
      </c>
      <c r="E6" s="425">
        <v>2</v>
      </c>
      <c r="F6" s="425"/>
      <c r="G6" s="425"/>
      <c r="H6" s="425">
        <v>3</v>
      </c>
      <c r="I6" s="440"/>
      <c r="J6" s="443">
        <v>7</v>
      </c>
      <c r="K6" s="53"/>
      <c r="L6" s="138" t="s">
        <v>335</v>
      </c>
      <c r="M6" s="26"/>
      <c r="N6" s="445" t="s">
        <v>337</v>
      </c>
      <c r="O6" s="446"/>
      <c r="P6" s="38" t="s">
        <v>300</v>
      </c>
    </row>
    <row r="7" spans="1:17" s="68" customFormat="1" ht="15.6" customHeight="1" x14ac:dyDescent="0.25">
      <c r="A7" s="432"/>
      <c r="B7" s="433"/>
      <c r="C7" s="435"/>
      <c r="D7" s="423"/>
      <c r="E7" s="426"/>
      <c r="F7" s="426"/>
      <c r="G7" s="426"/>
      <c r="H7" s="426"/>
      <c r="I7" s="441"/>
      <c r="J7" s="439"/>
      <c r="K7" s="203"/>
      <c r="L7" s="204" t="s">
        <v>195</v>
      </c>
      <c r="M7" s="33"/>
      <c r="N7" s="447" t="s">
        <v>199</v>
      </c>
      <c r="O7" s="448"/>
      <c r="P7" s="297" t="s">
        <v>302</v>
      </c>
    </row>
    <row r="8" spans="1:17" s="68" customFormat="1" ht="15.6" customHeight="1" x14ac:dyDescent="0.25">
      <c r="A8" s="432"/>
      <c r="B8" s="433"/>
      <c r="C8" s="435"/>
      <c r="D8" s="423"/>
      <c r="E8" s="426"/>
      <c r="F8" s="426"/>
      <c r="G8" s="426"/>
      <c r="H8" s="426"/>
      <c r="I8" s="441"/>
      <c r="J8" s="439"/>
      <c r="K8" s="203"/>
      <c r="L8" s="33" t="s">
        <v>196</v>
      </c>
      <c r="M8" s="33"/>
      <c r="N8" s="447" t="s">
        <v>200</v>
      </c>
      <c r="O8" s="448"/>
      <c r="P8" s="298" t="s">
        <v>303</v>
      </c>
    </row>
    <row r="9" spans="1:17" s="68" customFormat="1" ht="15.6" customHeight="1" x14ac:dyDescent="0.25">
      <c r="A9" s="432"/>
      <c r="B9" s="433"/>
      <c r="C9" s="435"/>
      <c r="D9" s="423"/>
      <c r="E9" s="426"/>
      <c r="F9" s="426"/>
      <c r="G9" s="426"/>
      <c r="H9" s="426"/>
      <c r="I9" s="441"/>
      <c r="J9" s="439"/>
      <c r="K9" s="203"/>
      <c r="L9" s="33" t="s">
        <v>197</v>
      </c>
      <c r="M9" s="33"/>
      <c r="N9" s="293" t="s">
        <v>201</v>
      </c>
      <c r="O9" s="287"/>
      <c r="P9" s="298"/>
    </row>
    <row r="10" spans="1:17" s="68" customFormat="1" ht="15.6" customHeight="1" x14ac:dyDescent="0.25">
      <c r="A10" s="432"/>
      <c r="B10" s="433"/>
      <c r="C10" s="450"/>
      <c r="D10" s="424"/>
      <c r="E10" s="427"/>
      <c r="F10" s="427"/>
      <c r="G10" s="427"/>
      <c r="H10" s="427"/>
      <c r="I10" s="442"/>
      <c r="J10" s="444"/>
      <c r="K10" s="272"/>
      <c r="L10" s="22" t="s">
        <v>198</v>
      </c>
      <c r="M10" s="22"/>
      <c r="N10" s="451"/>
      <c r="O10" s="452"/>
      <c r="P10" s="41"/>
      <c r="Q10"/>
    </row>
    <row r="11" spans="1:17" s="68" customFormat="1" ht="15.6" customHeight="1" x14ac:dyDescent="0.25">
      <c r="A11" s="432"/>
      <c r="B11" s="433"/>
      <c r="C11" s="434">
        <v>4</v>
      </c>
      <c r="D11" s="436">
        <v>1</v>
      </c>
      <c r="E11" s="437"/>
      <c r="F11" s="437"/>
      <c r="G11" s="437">
        <v>1</v>
      </c>
      <c r="H11" s="437">
        <v>2</v>
      </c>
      <c r="I11" s="459">
        <v>4</v>
      </c>
      <c r="J11" s="438"/>
      <c r="K11" s="203"/>
      <c r="L11" s="139" t="s">
        <v>333</v>
      </c>
      <c r="M11" s="43"/>
      <c r="N11" s="455" t="s">
        <v>209</v>
      </c>
      <c r="O11" s="456"/>
      <c r="P11" s="43" t="s">
        <v>343</v>
      </c>
    </row>
    <row r="12" spans="1:17" s="68" customFormat="1" ht="15.6" customHeight="1" x14ac:dyDescent="0.25">
      <c r="A12" s="432"/>
      <c r="B12" s="433"/>
      <c r="C12" s="435"/>
      <c r="D12" s="423"/>
      <c r="E12" s="426"/>
      <c r="F12" s="426"/>
      <c r="G12" s="426"/>
      <c r="H12" s="426"/>
      <c r="I12" s="441"/>
      <c r="J12" s="439"/>
      <c r="K12" s="203"/>
      <c r="L12" s="204" t="s">
        <v>202</v>
      </c>
      <c r="M12" s="43"/>
      <c r="N12" s="294" t="s">
        <v>210</v>
      </c>
      <c r="O12" s="295"/>
      <c r="P12" s="43" t="s">
        <v>301</v>
      </c>
    </row>
    <row r="13" spans="1:17" s="68" customFormat="1" ht="15.6" customHeight="1" x14ac:dyDescent="0.25">
      <c r="A13" s="432"/>
      <c r="B13" s="433"/>
      <c r="C13" s="435"/>
      <c r="D13" s="423"/>
      <c r="E13" s="426"/>
      <c r="F13" s="426"/>
      <c r="G13" s="426"/>
      <c r="H13" s="426"/>
      <c r="I13" s="441"/>
      <c r="J13" s="439"/>
      <c r="K13" s="203"/>
      <c r="L13" s="33" t="s">
        <v>203</v>
      </c>
      <c r="M13" s="33"/>
      <c r="N13" s="447" t="s">
        <v>211</v>
      </c>
      <c r="O13" s="448"/>
      <c r="P13" s="33"/>
    </row>
    <row r="14" spans="1:17" s="68" customFormat="1" ht="15.6" customHeight="1" x14ac:dyDescent="0.25">
      <c r="A14" s="432"/>
      <c r="B14" s="433"/>
      <c r="C14" s="435"/>
      <c r="D14" s="423"/>
      <c r="E14" s="426"/>
      <c r="F14" s="426"/>
      <c r="G14" s="426"/>
      <c r="H14" s="426"/>
      <c r="I14" s="441"/>
      <c r="J14" s="439"/>
      <c r="K14" s="203"/>
      <c r="L14" s="186" t="s">
        <v>375</v>
      </c>
      <c r="M14" s="33"/>
      <c r="N14" s="447" t="s">
        <v>212</v>
      </c>
      <c r="O14" s="448"/>
      <c r="P14" s="33"/>
    </row>
    <row r="15" spans="1:17" s="68" customFormat="1" ht="15.6" customHeight="1" x14ac:dyDescent="0.25">
      <c r="A15" s="432"/>
      <c r="B15" s="433"/>
      <c r="C15" s="449">
        <v>5</v>
      </c>
      <c r="D15" s="422">
        <v>3</v>
      </c>
      <c r="E15" s="425"/>
      <c r="F15" s="425"/>
      <c r="G15" s="425">
        <v>2</v>
      </c>
      <c r="H15" s="425"/>
      <c r="I15" s="440">
        <v>5</v>
      </c>
      <c r="J15" s="443"/>
      <c r="K15" s="53"/>
      <c r="L15" s="139" t="s">
        <v>332</v>
      </c>
      <c r="M15" s="38"/>
      <c r="N15" s="445" t="s">
        <v>287</v>
      </c>
      <c r="O15" s="446"/>
      <c r="P15" s="38" t="s">
        <v>147</v>
      </c>
    </row>
    <row r="16" spans="1:17" s="68" customFormat="1" ht="15.6" customHeight="1" x14ac:dyDescent="0.25">
      <c r="A16" s="432"/>
      <c r="B16" s="433"/>
      <c r="C16" s="435"/>
      <c r="D16" s="423"/>
      <c r="E16" s="426"/>
      <c r="F16" s="426"/>
      <c r="G16" s="426"/>
      <c r="H16" s="426"/>
      <c r="I16" s="441"/>
      <c r="J16" s="439"/>
      <c r="K16" s="203"/>
      <c r="L16" s="33" t="s">
        <v>204</v>
      </c>
      <c r="M16" s="33"/>
      <c r="N16" s="447" t="s">
        <v>290</v>
      </c>
      <c r="O16" s="448"/>
      <c r="P16" s="33" t="s">
        <v>186</v>
      </c>
    </row>
    <row r="17" spans="1:17" s="68" customFormat="1" ht="15.6" customHeight="1" x14ac:dyDescent="0.25">
      <c r="A17" s="432"/>
      <c r="B17" s="433"/>
      <c r="C17" s="435"/>
      <c r="D17" s="423"/>
      <c r="E17" s="426"/>
      <c r="F17" s="426"/>
      <c r="G17" s="426"/>
      <c r="H17" s="426"/>
      <c r="I17" s="441"/>
      <c r="J17" s="439"/>
      <c r="K17" s="203"/>
      <c r="L17" s="204" t="s">
        <v>205</v>
      </c>
      <c r="M17" s="33"/>
      <c r="N17" s="447" t="s">
        <v>288</v>
      </c>
      <c r="O17" s="448"/>
      <c r="P17" s="33"/>
    </row>
    <row r="18" spans="1:17" s="68" customFormat="1" ht="15.6" customHeight="1" x14ac:dyDescent="0.25">
      <c r="A18" s="432"/>
      <c r="B18" s="433"/>
      <c r="C18" s="462"/>
      <c r="D18" s="463"/>
      <c r="E18" s="460"/>
      <c r="F18" s="460"/>
      <c r="G18" s="460"/>
      <c r="H18" s="460"/>
      <c r="I18" s="464"/>
      <c r="J18" s="465"/>
      <c r="K18" s="55"/>
      <c r="L18" s="186" t="s">
        <v>206</v>
      </c>
      <c r="M18" s="186"/>
      <c r="N18" s="457" t="s">
        <v>289</v>
      </c>
      <c r="O18" s="458"/>
      <c r="P18" s="39"/>
    </row>
    <row r="19" spans="1:17" s="68" customFormat="1" ht="15.6" customHeight="1" x14ac:dyDescent="0.25">
      <c r="A19" s="432"/>
      <c r="B19" s="433"/>
      <c r="C19" s="449">
        <v>29</v>
      </c>
      <c r="D19" s="422">
        <v>6</v>
      </c>
      <c r="E19" s="425">
        <v>1</v>
      </c>
      <c r="F19" s="425">
        <v>1</v>
      </c>
      <c r="G19" s="425">
        <v>2</v>
      </c>
      <c r="H19" s="425">
        <v>19</v>
      </c>
      <c r="I19" s="440">
        <v>29</v>
      </c>
      <c r="J19" s="181"/>
      <c r="K19" s="83"/>
      <c r="L19" s="139" t="s">
        <v>219</v>
      </c>
      <c r="M19" s="183"/>
      <c r="N19" s="445" t="s">
        <v>218</v>
      </c>
      <c r="O19" s="446"/>
      <c r="P19" s="38" t="s">
        <v>338</v>
      </c>
    </row>
    <row r="20" spans="1:17" s="68" customFormat="1" ht="15.6" customHeight="1" x14ac:dyDescent="0.25">
      <c r="A20" s="432"/>
      <c r="B20" s="433"/>
      <c r="C20" s="435"/>
      <c r="D20" s="423"/>
      <c r="E20" s="426"/>
      <c r="F20" s="426"/>
      <c r="G20" s="426"/>
      <c r="H20" s="426"/>
      <c r="I20" s="441"/>
      <c r="J20" s="181"/>
      <c r="K20" s="203"/>
      <c r="L20" s="33" t="s">
        <v>207</v>
      </c>
      <c r="M20" s="33"/>
      <c r="N20" s="466" t="s">
        <v>213</v>
      </c>
      <c r="O20" s="467"/>
      <c r="P20" s="204" t="s">
        <v>305</v>
      </c>
    </row>
    <row r="21" spans="1:17" s="68" customFormat="1" ht="15.6" customHeight="1" x14ac:dyDescent="0.25">
      <c r="A21" s="432"/>
      <c r="B21" s="433"/>
      <c r="C21" s="435"/>
      <c r="D21" s="423"/>
      <c r="E21" s="426"/>
      <c r="F21" s="426"/>
      <c r="G21" s="426"/>
      <c r="H21" s="426"/>
      <c r="I21" s="441"/>
      <c r="J21" s="181"/>
      <c r="K21" s="203"/>
      <c r="L21" s="33" t="s">
        <v>376</v>
      </c>
      <c r="M21" s="33"/>
      <c r="N21" s="466" t="s">
        <v>214</v>
      </c>
      <c r="O21" s="467"/>
      <c r="P21" s="204" t="s">
        <v>304</v>
      </c>
    </row>
    <row r="22" spans="1:17" s="68" customFormat="1" ht="15.6" customHeight="1" x14ac:dyDescent="0.25">
      <c r="A22" s="432"/>
      <c r="B22" s="433"/>
      <c r="C22" s="450"/>
      <c r="D22" s="424"/>
      <c r="E22" s="427"/>
      <c r="F22" s="427"/>
      <c r="G22" s="427"/>
      <c r="H22" s="427"/>
      <c r="I22" s="442"/>
      <c r="J22" s="270"/>
      <c r="K22" s="198"/>
      <c r="L22" s="33" t="s">
        <v>208</v>
      </c>
      <c r="M22" s="33"/>
      <c r="N22" s="466" t="s">
        <v>216</v>
      </c>
      <c r="O22" s="467"/>
      <c r="P22" s="204" t="s">
        <v>306</v>
      </c>
    </row>
    <row r="23" spans="1:17" s="68" customFormat="1" ht="15.6" customHeight="1" x14ac:dyDescent="0.25">
      <c r="A23" s="432"/>
      <c r="B23" s="433"/>
      <c r="C23" s="166">
        <f>SUM(C3:C22)</f>
        <v>47</v>
      </c>
      <c r="D23" s="274">
        <f>SUM(D3:D22)</f>
        <v>13</v>
      </c>
      <c r="E23" s="35">
        <f>SUM(E3:E21)</f>
        <v>3</v>
      </c>
      <c r="F23" s="35">
        <f>SUM(F3:F21)</f>
        <v>1</v>
      </c>
      <c r="G23" s="35">
        <f>SUM(G3:G21)</f>
        <v>5</v>
      </c>
      <c r="H23" s="36">
        <f>SUM(H3:H21)</f>
        <v>25</v>
      </c>
      <c r="I23" s="242">
        <f>SUM(I3:I22)</f>
        <v>38</v>
      </c>
      <c r="J23" s="181">
        <f>SUM(J3:J22)</f>
        <v>9</v>
      </c>
      <c r="K23" s="81"/>
      <c r="L23" s="33" t="s">
        <v>217</v>
      </c>
      <c r="M23" s="33"/>
      <c r="N23" s="447" t="s">
        <v>215</v>
      </c>
      <c r="O23" s="448"/>
      <c r="P23" s="204"/>
    </row>
    <row r="24" spans="1:17" s="68" customFormat="1" ht="15.6" customHeight="1" x14ac:dyDescent="0.25">
      <c r="A24" s="345"/>
      <c r="B24" s="345"/>
      <c r="C24" s="346"/>
      <c r="D24" s="347"/>
      <c r="E24" s="348"/>
      <c r="F24" s="348"/>
      <c r="G24" s="348"/>
      <c r="H24" s="348"/>
      <c r="I24" s="349"/>
      <c r="J24" s="349"/>
      <c r="K24" s="350"/>
      <c r="L24" s="351"/>
      <c r="M24" s="351"/>
      <c r="N24" s="351"/>
      <c r="O24" s="351"/>
      <c r="P24" s="352"/>
    </row>
    <row r="25" spans="1:17" ht="49.5" customHeight="1" x14ac:dyDescent="0.25">
      <c r="A25" s="390"/>
      <c r="B25" s="391"/>
      <c r="C25" s="340" t="s">
        <v>7</v>
      </c>
      <c r="D25" s="341" t="s">
        <v>0</v>
      </c>
      <c r="E25" s="342" t="s">
        <v>15</v>
      </c>
      <c r="F25" s="342" t="s">
        <v>1</v>
      </c>
      <c r="G25" s="342" t="s">
        <v>183</v>
      </c>
      <c r="H25" s="343" t="s">
        <v>2</v>
      </c>
      <c r="I25" s="291" t="s">
        <v>4</v>
      </c>
      <c r="J25" s="344" t="s">
        <v>5</v>
      </c>
      <c r="K25" s="104" t="s">
        <v>291</v>
      </c>
      <c r="L25" s="390" t="s">
        <v>346</v>
      </c>
      <c r="M25" s="398"/>
      <c r="N25" s="398"/>
      <c r="O25" s="398"/>
      <c r="P25" s="391"/>
      <c r="Q25" s="286"/>
    </row>
    <row r="26" spans="1:17" ht="15.6" customHeight="1" x14ac:dyDescent="0.25">
      <c r="A26" s="373" t="s">
        <v>16</v>
      </c>
      <c r="B26" s="374"/>
      <c r="C26" s="377">
        <f>SUM(D26:H28)</f>
        <v>40</v>
      </c>
      <c r="D26" s="380">
        <v>6</v>
      </c>
      <c r="E26" s="353">
        <v>14</v>
      </c>
      <c r="F26" s="353">
        <v>3</v>
      </c>
      <c r="G26" s="353">
        <v>9</v>
      </c>
      <c r="H26" s="412">
        <v>8</v>
      </c>
      <c r="I26" s="403">
        <v>28</v>
      </c>
      <c r="J26" s="406">
        <v>12</v>
      </c>
      <c r="K26" s="140"/>
      <c r="L26" s="315" t="s">
        <v>11</v>
      </c>
      <c r="M26" s="316"/>
      <c r="N26" s="316"/>
      <c r="O26" s="315"/>
      <c r="P26" s="318"/>
    </row>
    <row r="27" spans="1:17" ht="15.6" customHeight="1" x14ac:dyDescent="0.25">
      <c r="A27" s="375"/>
      <c r="B27" s="376"/>
      <c r="C27" s="378"/>
      <c r="D27" s="381"/>
      <c r="E27" s="354"/>
      <c r="F27" s="354"/>
      <c r="G27" s="354"/>
      <c r="H27" s="413"/>
      <c r="I27" s="404"/>
      <c r="J27" s="407"/>
      <c r="K27" s="141"/>
      <c r="L27" s="363" t="s">
        <v>292</v>
      </c>
      <c r="M27" s="364"/>
      <c r="N27" s="364"/>
      <c r="O27" s="363" t="s">
        <v>293</v>
      </c>
      <c r="P27" s="365"/>
    </row>
    <row r="28" spans="1:17" ht="15.6" customHeight="1" x14ac:dyDescent="0.25">
      <c r="A28" s="375"/>
      <c r="B28" s="376"/>
      <c r="C28" s="378"/>
      <c r="D28" s="381"/>
      <c r="E28" s="354"/>
      <c r="F28" s="354"/>
      <c r="G28" s="354"/>
      <c r="H28" s="413"/>
      <c r="I28" s="404"/>
      <c r="J28" s="407"/>
      <c r="K28" s="141"/>
      <c r="L28" s="363" t="s">
        <v>331</v>
      </c>
      <c r="M28" s="364"/>
      <c r="N28" s="364"/>
      <c r="O28" s="363" t="s">
        <v>294</v>
      </c>
      <c r="P28" s="365"/>
    </row>
    <row r="29" spans="1:17" ht="15.6" customHeight="1" x14ac:dyDescent="0.25">
      <c r="A29" s="383"/>
      <c r="B29" s="384"/>
      <c r="C29" s="379"/>
      <c r="D29" s="382"/>
      <c r="E29" s="355"/>
      <c r="F29" s="355"/>
      <c r="G29" s="355"/>
      <c r="H29" s="414"/>
      <c r="I29" s="405"/>
      <c r="J29" s="408"/>
      <c r="K29" s="142"/>
      <c r="L29" s="369" t="s">
        <v>374</v>
      </c>
      <c r="M29" s="372"/>
      <c r="N29" s="372"/>
      <c r="O29" s="369" t="s">
        <v>388</v>
      </c>
      <c r="P29" s="370"/>
    </row>
    <row r="30" spans="1:17" ht="17.100000000000001" customHeight="1" x14ac:dyDescent="0.25">
      <c r="A30" s="69"/>
      <c r="B30" s="64"/>
      <c r="C30" s="70"/>
      <c r="D30" s="71"/>
      <c r="E30" s="71"/>
      <c r="F30" s="71"/>
      <c r="G30" s="71"/>
      <c r="H30" s="71"/>
      <c r="I30" s="49"/>
      <c r="J30" s="49"/>
      <c r="K30" s="49"/>
      <c r="L30" s="72"/>
      <c r="M30" s="72"/>
      <c r="N30" s="72"/>
      <c r="O30" s="72"/>
      <c r="P30" s="72"/>
    </row>
    <row r="35" ht="48" customHeight="1" x14ac:dyDescent="0.25"/>
  </sheetData>
  <mergeCells count="79">
    <mergeCell ref="A25:B25"/>
    <mergeCell ref="L25:P25"/>
    <mergeCell ref="A26:B29"/>
    <mergeCell ref="C26:C29"/>
    <mergeCell ref="D26:D29"/>
    <mergeCell ref="E26:E29"/>
    <mergeCell ref="F26:F29"/>
    <mergeCell ref="G26:G29"/>
    <mergeCell ref="H26:H29"/>
    <mergeCell ref="I26:I29"/>
    <mergeCell ref="J26:J29"/>
    <mergeCell ref="L27:N27"/>
    <mergeCell ref="O27:P27"/>
    <mergeCell ref="L28:N28"/>
    <mergeCell ref="O28:P28"/>
    <mergeCell ref="L29:N29"/>
    <mergeCell ref="N19:O19"/>
    <mergeCell ref="N20:O20"/>
    <mergeCell ref="N21:O21"/>
    <mergeCell ref="N22:O22"/>
    <mergeCell ref="O29:P29"/>
    <mergeCell ref="A1:P1"/>
    <mergeCell ref="C19:C22"/>
    <mergeCell ref="D19:D22"/>
    <mergeCell ref="E19:E22"/>
    <mergeCell ref="F19:F22"/>
    <mergeCell ref="G19:G22"/>
    <mergeCell ref="C15:C18"/>
    <mergeCell ref="D15:D18"/>
    <mergeCell ref="E15:E18"/>
    <mergeCell ref="F15:F18"/>
    <mergeCell ref="G15:G18"/>
    <mergeCell ref="H11:H14"/>
    <mergeCell ref="I15:I18"/>
    <mergeCell ref="J15:J18"/>
    <mergeCell ref="N15:O15"/>
    <mergeCell ref="N16:O16"/>
    <mergeCell ref="C11:C14"/>
    <mergeCell ref="D11:D14"/>
    <mergeCell ref="E11:E14"/>
    <mergeCell ref="F11:F14"/>
    <mergeCell ref="G11:G14"/>
    <mergeCell ref="H19:H22"/>
    <mergeCell ref="N10:O10"/>
    <mergeCell ref="K3:K5"/>
    <mergeCell ref="N3:O3"/>
    <mergeCell ref="N5:O5"/>
    <mergeCell ref="I11:I14"/>
    <mergeCell ref="J11:J14"/>
    <mergeCell ref="N11:O11"/>
    <mergeCell ref="N13:O13"/>
    <mergeCell ref="N14:O14"/>
    <mergeCell ref="N4:O4"/>
    <mergeCell ref="H6:H10"/>
    <mergeCell ref="N17:O17"/>
    <mergeCell ref="N18:O18"/>
    <mergeCell ref="H15:H18"/>
    <mergeCell ref="I19:I22"/>
    <mergeCell ref="N2:O2"/>
    <mergeCell ref="A3:B23"/>
    <mergeCell ref="C3:C5"/>
    <mergeCell ref="D3:D5"/>
    <mergeCell ref="E3:E5"/>
    <mergeCell ref="F3:F5"/>
    <mergeCell ref="G3:G5"/>
    <mergeCell ref="H3:H5"/>
    <mergeCell ref="J3:J5"/>
    <mergeCell ref="I6:I10"/>
    <mergeCell ref="J6:J10"/>
    <mergeCell ref="N6:O6"/>
    <mergeCell ref="N7:O7"/>
    <mergeCell ref="N8:O8"/>
    <mergeCell ref="C6:C10"/>
    <mergeCell ref="N23:O23"/>
    <mergeCell ref="D6:D10"/>
    <mergeCell ref="E6:E10"/>
    <mergeCell ref="F6:F10"/>
    <mergeCell ref="G6:G10"/>
    <mergeCell ref="A2:B2"/>
  </mergeCells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r:id="rId1"/>
  <headerFooter>
    <oddFooter>&amp;LCM sept 2023&amp;R2/6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topLeftCell="A2" zoomScale="90" zoomScaleNormal="90" workbookViewId="0">
      <selection activeCell="S22" sqref="S22"/>
    </sheetView>
  </sheetViews>
  <sheetFormatPr baseColWidth="10" defaultColWidth="11.5703125" defaultRowHeight="15" x14ac:dyDescent="0.25"/>
  <cols>
    <col min="1" max="1" width="8" customWidth="1"/>
    <col min="2" max="2" width="15.42578125" customWidth="1"/>
    <col min="3" max="10" width="3.28515625" customWidth="1"/>
    <col min="11" max="11" width="0.5703125" hidden="1" customWidth="1"/>
    <col min="12" max="12" width="27.28515625" customWidth="1"/>
    <col min="13" max="13" width="0" hidden="1" customWidth="1"/>
    <col min="14" max="14" width="14.42578125" customWidth="1"/>
    <col min="15" max="15" width="16.7109375" customWidth="1"/>
    <col min="16" max="16" width="29.85546875" customWidth="1"/>
  </cols>
  <sheetData>
    <row r="1" spans="1:16" ht="55.5" customHeight="1" x14ac:dyDescent="0.25">
      <c r="A1" s="507" t="s">
        <v>22</v>
      </c>
      <c r="B1" s="508"/>
      <c r="C1" s="3" t="s">
        <v>7</v>
      </c>
      <c r="D1" s="4" t="s">
        <v>0</v>
      </c>
      <c r="E1" s="42" t="s">
        <v>15</v>
      </c>
      <c r="F1" s="5" t="s">
        <v>1</v>
      </c>
      <c r="G1" s="42" t="s">
        <v>183</v>
      </c>
      <c r="H1" s="276" t="s">
        <v>2</v>
      </c>
      <c r="I1" s="102" t="s">
        <v>4</v>
      </c>
      <c r="J1" s="7" t="s">
        <v>5</v>
      </c>
      <c r="K1" s="45"/>
      <c r="L1" s="507" t="s">
        <v>344</v>
      </c>
      <c r="M1" s="509"/>
      <c r="N1" s="509"/>
      <c r="O1" s="509"/>
      <c r="P1" s="508"/>
    </row>
    <row r="2" spans="1:16" ht="17.100000000000001" customHeight="1" x14ac:dyDescent="0.25">
      <c r="A2" s="499" t="s">
        <v>18</v>
      </c>
      <c r="B2" s="468" t="s">
        <v>49</v>
      </c>
      <c r="C2" s="377">
        <f>SUM(D2:H5)</f>
        <v>10</v>
      </c>
      <c r="D2" s="436"/>
      <c r="E2" s="437"/>
      <c r="F2" s="437"/>
      <c r="G2" s="437">
        <v>3</v>
      </c>
      <c r="H2" s="491">
        <v>7</v>
      </c>
      <c r="I2" s="459"/>
      <c r="J2" s="438">
        <v>10</v>
      </c>
      <c r="K2" s="83"/>
      <c r="L2" s="356" t="s">
        <v>157</v>
      </c>
      <c r="M2" s="357"/>
      <c r="N2" s="357"/>
      <c r="O2" s="357"/>
      <c r="P2" s="371"/>
    </row>
    <row r="3" spans="1:16" ht="17.100000000000001" customHeight="1" x14ac:dyDescent="0.25">
      <c r="A3" s="500"/>
      <c r="B3" s="469"/>
      <c r="C3" s="378"/>
      <c r="D3" s="423"/>
      <c r="E3" s="426"/>
      <c r="F3" s="426"/>
      <c r="G3" s="426"/>
      <c r="H3" s="492"/>
      <c r="I3" s="441"/>
      <c r="J3" s="439"/>
      <c r="K3" s="83"/>
      <c r="L3" s="363" t="s">
        <v>222</v>
      </c>
      <c r="M3" s="364"/>
      <c r="N3" s="364"/>
      <c r="O3" s="364"/>
      <c r="P3" s="365"/>
    </row>
    <row r="4" spans="1:16" ht="17.100000000000001" customHeight="1" x14ac:dyDescent="0.25">
      <c r="A4" s="500"/>
      <c r="B4" s="469"/>
      <c r="C4" s="378"/>
      <c r="D4" s="423"/>
      <c r="E4" s="426"/>
      <c r="F4" s="426"/>
      <c r="G4" s="426"/>
      <c r="H4" s="492"/>
      <c r="I4" s="441"/>
      <c r="J4" s="439"/>
      <c r="K4" s="83"/>
      <c r="L4" s="363" t="s">
        <v>226</v>
      </c>
      <c r="M4" s="364"/>
      <c r="N4" s="364"/>
      <c r="O4" s="364"/>
      <c r="P4" s="365"/>
    </row>
    <row r="5" spans="1:16" ht="17.100000000000001" customHeight="1" x14ac:dyDescent="0.25">
      <c r="A5" s="500"/>
      <c r="B5" s="510"/>
      <c r="C5" s="379"/>
      <c r="D5" s="424"/>
      <c r="E5" s="427"/>
      <c r="F5" s="427"/>
      <c r="G5" s="427"/>
      <c r="H5" s="493"/>
      <c r="I5" s="442"/>
      <c r="J5" s="444"/>
      <c r="K5" s="83"/>
      <c r="L5" s="369" t="s">
        <v>227</v>
      </c>
      <c r="M5" s="372"/>
      <c r="N5" s="372"/>
      <c r="O5" s="372"/>
      <c r="P5" s="370"/>
    </row>
    <row r="6" spans="1:16" ht="17.100000000000001" customHeight="1" x14ac:dyDescent="0.25">
      <c r="A6" s="500"/>
      <c r="B6" s="505" t="s">
        <v>50</v>
      </c>
      <c r="C6" s="377">
        <f>SUM(D6:H7)</f>
        <v>5</v>
      </c>
      <c r="D6" s="436"/>
      <c r="E6" s="179"/>
      <c r="F6" s="179"/>
      <c r="G6" s="179"/>
      <c r="H6" s="491">
        <v>5</v>
      </c>
      <c r="I6" s="494"/>
      <c r="J6" s="438">
        <v>5</v>
      </c>
      <c r="K6" s="205"/>
      <c r="L6" s="356" t="s">
        <v>37</v>
      </c>
      <c r="M6" s="357"/>
      <c r="N6" s="357"/>
      <c r="O6" s="357"/>
      <c r="P6" s="371"/>
    </row>
    <row r="7" spans="1:16" ht="17.100000000000001" customHeight="1" x14ac:dyDescent="0.25">
      <c r="A7" s="500"/>
      <c r="B7" s="506"/>
      <c r="C7" s="378"/>
      <c r="D7" s="423"/>
      <c r="E7" s="274"/>
      <c r="F7" s="274"/>
      <c r="G7" s="274"/>
      <c r="H7" s="492"/>
      <c r="I7" s="495"/>
      <c r="J7" s="444"/>
      <c r="K7" s="83"/>
      <c r="L7" s="369" t="s">
        <v>229</v>
      </c>
      <c r="M7" s="372"/>
      <c r="N7" s="372"/>
      <c r="O7" s="372"/>
      <c r="P7" s="370"/>
    </row>
    <row r="8" spans="1:16" ht="17.100000000000001" customHeight="1" x14ac:dyDescent="0.25">
      <c r="A8" s="500"/>
      <c r="B8" s="496" t="s">
        <v>51</v>
      </c>
      <c r="C8" s="377">
        <f>SUM(D8:H11)</f>
        <v>18</v>
      </c>
      <c r="D8" s="436">
        <v>7</v>
      </c>
      <c r="E8" s="437">
        <v>5</v>
      </c>
      <c r="F8" s="437"/>
      <c r="G8" s="437"/>
      <c r="H8" s="491">
        <v>6</v>
      </c>
      <c r="I8" s="459">
        <v>18</v>
      </c>
      <c r="J8" s="438"/>
      <c r="K8" s="482"/>
      <c r="L8" s="356" t="s">
        <v>37</v>
      </c>
      <c r="M8" s="357"/>
      <c r="N8" s="357"/>
      <c r="O8" s="357"/>
      <c r="P8" s="371"/>
    </row>
    <row r="9" spans="1:16" ht="17.100000000000001" customHeight="1" x14ac:dyDescent="0.25">
      <c r="A9" s="500"/>
      <c r="B9" s="497"/>
      <c r="C9" s="378"/>
      <c r="D9" s="423"/>
      <c r="E9" s="426"/>
      <c r="F9" s="426"/>
      <c r="G9" s="426"/>
      <c r="H9" s="492"/>
      <c r="I9" s="441"/>
      <c r="J9" s="439"/>
      <c r="K9" s="483"/>
      <c r="L9" s="363" t="s">
        <v>230</v>
      </c>
      <c r="M9" s="364"/>
      <c r="N9" s="364"/>
      <c r="O9" s="364"/>
      <c r="P9" s="365"/>
    </row>
    <row r="10" spans="1:16" ht="17.100000000000001" customHeight="1" x14ac:dyDescent="0.25">
      <c r="A10" s="500"/>
      <c r="B10" s="497"/>
      <c r="C10" s="378"/>
      <c r="D10" s="423"/>
      <c r="E10" s="426"/>
      <c r="F10" s="426"/>
      <c r="G10" s="426"/>
      <c r="H10" s="492"/>
      <c r="I10" s="441"/>
      <c r="J10" s="439"/>
      <c r="K10" s="483"/>
      <c r="L10" s="363" t="s">
        <v>309</v>
      </c>
      <c r="M10" s="364"/>
      <c r="N10" s="364"/>
      <c r="O10" s="364"/>
      <c r="P10" s="365"/>
    </row>
    <row r="11" spans="1:16" ht="17.100000000000001" customHeight="1" x14ac:dyDescent="0.25">
      <c r="A11" s="500"/>
      <c r="B11" s="498"/>
      <c r="C11" s="379"/>
      <c r="D11" s="424"/>
      <c r="E11" s="427"/>
      <c r="F11" s="427"/>
      <c r="G11" s="427"/>
      <c r="H11" s="493"/>
      <c r="I11" s="442"/>
      <c r="J11" s="444"/>
      <c r="K11" s="484"/>
      <c r="L11" s="369" t="s">
        <v>384</v>
      </c>
      <c r="M11" s="372"/>
      <c r="N11" s="372"/>
      <c r="O11" s="372"/>
      <c r="P11" s="370"/>
    </row>
    <row r="12" spans="1:16" ht="17.100000000000001" customHeight="1" x14ac:dyDescent="0.25">
      <c r="A12" s="500"/>
      <c r="B12" s="468" t="s">
        <v>185</v>
      </c>
      <c r="C12" s="470">
        <f>SUM(D12:H15)</f>
        <v>19</v>
      </c>
      <c r="D12" s="436"/>
      <c r="E12" s="437"/>
      <c r="F12" s="437"/>
      <c r="G12" s="437">
        <v>14</v>
      </c>
      <c r="H12" s="491">
        <v>5</v>
      </c>
      <c r="I12" s="494">
        <v>19</v>
      </c>
      <c r="J12" s="438"/>
      <c r="K12" s="205"/>
      <c r="L12" s="356" t="s">
        <v>37</v>
      </c>
      <c r="M12" s="357"/>
      <c r="N12" s="357"/>
      <c r="O12" s="357"/>
      <c r="P12" s="371"/>
    </row>
    <row r="13" spans="1:16" ht="17.100000000000001" customHeight="1" x14ac:dyDescent="0.25">
      <c r="A13" s="500"/>
      <c r="B13" s="469"/>
      <c r="C13" s="471"/>
      <c r="D13" s="423"/>
      <c r="E13" s="426"/>
      <c r="F13" s="426"/>
      <c r="G13" s="426"/>
      <c r="H13" s="492"/>
      <c r="I13" s="495"/>
      <c r="J13" s="439"/>
      <c r="K13" s="83"/>
      <c r="L13" s="488" t="s">
        <v>231</v>
      </c>
      <c r="M13" s="489"/>
      <c r="N13" s="489"/>
      <c r="O13" s="489"/>
      <c r="P13" s="490"/>
    </row>
    <row r="14" spans="1:16" ht="17.100000000000001" customHeight="1" x14ac:dyDescent="0.25">
      <c r="A14" s="500"/>
      <c r="B14" s="469"/>
      <c r="C14" s="471"/>
      <c r="D14" s="423"/>
      <c r="E14" s="426"/>
      <c r="F14" s="426"/>
      <c r="G14" s="426"/>
      <c r="H14" s="492"/>
      <c r="I14" s="495"/>
      <c r="J14" s="439"/>
      <c r="K14" s="83"/>
      <c r="L14" s="363" t="s">
        <v>345</v>
      </c>
      <c r="M14" s="364"/>
      <c r="N14" s="364"/>
      <c r="O14" s="364"/>
      <c r="P14" s="365"/>
    </row>
    <row r="15" spans="1:16" ht="17.100000000000001" customHeight="1" x14ac:dyDescent="0.25">
      <c r="A15" s="500"/>
      <c r="B15" s="469"/>
      <c r="C15" s="471"/>
      <c r="D15" s="423"/>
      <c r="E15" s="426"/>
      <c r="F15" s="426"/>
      <c r="G15" s="426"/>
      <c r="H15" s="492"/>
      <c r="I15" s="495"/>
      <c r="J15" s="439"/>
      <c r="K15" s="198"/>
      <c r="L15" s="369" t="s">
        <v>383</v>
      </c>
      <c r="M15" s="372"/>
      <c r="N15" s="372"/>
      <c r="O15" s="372"/>
      <c r="P15" s="370"/>
    </row>
    <row r="16" spans="1:16" ht="17.100000000000001" customHeight="1" x14ac:dyDescent="0.25">
      <c r="A16" s="500"/>
      <c r="B16" s="111"/>
      <c r="C16" s="13">
        <f>SUM(C2:C15)</f>
        <v>52</v>
      </c>
      <c r="D16" s="91">
        <f>SUM(D2:D15)</f>
        <v>7</v>
      </c>
      <c r="E16" s="73">
        <f>SUM(E2:E15)</f>
        <v>5</v>
      </c>
      <c r="F16" s="73">
        <f t="shared" ref="F16:G16" si="0">SUM(F2:F15)</f>
        <v>0</v>
      </c>
      <c r="G16" s="73">
        <f t="shared" si="0"/>
        <v>17</v>
      </c>
      <c r="H16" s="93">
        <f>SUM(H2:H15)</f>
        <v>23</v>
      </c>
      <c r="I16" s="74">
        <v>42</v>
      </c>
      <c r="J16" s="75">
        <v>10</v>
      </c>
      <c r="K16" s="198"/>
      <c r="L16" s="366"/>
      <c r="M16" s="367"/>
      <c r="N16" s="367"/>
      <c r="O16" s="367"/>
      <c r="P16" s="368"/>
    </row>
    <row r="17" spans="1:20" ht="17.100000000000001" customHeight="1" x14ac:dyDescent="0.25">
      <c r="A17" s="500"/>
      <c r="B17" s="472" t="s">
        <v>223</v>
      </c>
      <c r="C17" s="377">
        <f>SUM(D17:H20)</f>
        <v>9</v>
      </c>
      <c r="D17" s="436"/>
      <c r="E17" s="437">
        <v>3</v>
      </c>
      <c r="F17" s="437"/>
      <c r="G17" s="437">
        <v>6</v>
      </c>
      <c r="H17" s="491"/>
      <c r="I17" s="479">
        <v>6</v>
      </c>
      <c r="J17" s="438">
        <v>3</v>
      </c>
      <c r="K17" s="434"/>
      <c r="L17" s="315" t="s">
        <v>225</v>
      </c>
      <c r="M17" s="64"/>
      <c r="N17" s="64"/>
      <c r="O17" s="64"/>
      <c r="P17" s="306"/>
    </row>
    <row r="18" spans="1:20" ht="17.100000000000001" customHeight="1" x14ac:dyDescent="0.25">
      <c r="A18" s="500"/>
      <c r="B18" s="473"/>
      <c r="C18" s="378"/>
      <c r="D18" s="423"/>
      <c r="E18" s="426"/>
      <c r="F18" s="426"/>
      <c r="G18" s="426"/>
      <c r="H18" s="492"/>
      <c r="I18" s="480"/>
      <c r="J18" s="439"/>
      <c r="K18" s="435"/>
      <c r="L18" s="363" t="s">
        <v>232</v>
      </c>
      <c r="M18" s="364"/>
      <c r="N18" s="364"/>
      <c r="O18" s="364"/>
      <c r="P18" s="365"/>
    </row>
    <row r="19" spans="1:20" ht="17.100000000000001" customHeight="1" x14ac:dyDescent="0.25">
      <c r="A19" s="500"/>
      <c r="B19" s="473"/>
      <c r="C19" s="378"/>
      <c r="D19" s="423"/>
      <c r="E19" s="426"/>
      <c r="F19" s="426"/>
      <c r="G19" s="426"/>
      <c r="H19" s="492"/>
      <c r="I19" s="480"/>
      <c r="J19" s="439"/>
      <c r="K19" s="435"/>
      <c r="L19" s="485" t="s">
        <v>385</v>
      </c>
      <c r="M19" s="486"/>
      <c r="N19" s="486"/>
      <c r="O19" s="486"/>
      <c r="P19" s="487"/>
      <c r="Q19" s="466"/>
      <c r="R19" s="475"/>
      <c r="S19" s="475"/>
      <c r="T19" s="475"/>
    </row>
    <row r="20" spans="1:20" ht="17.100000000000001" customHeight="1" x14ac:dyDescent="0.25">
      <c r="A20" s="500"/>
      <c r="B20" s="474"/>
      <c r="C20" s="379"/>
      <c r="D20" s="424"/>
      <c r="E20" s="427"/>
      <c r="F20" s="427"/>
      <c r="G20" s="427"/>
      <c r="H20" s="493"/>
      <c r="I20" s="481"/>
      <c r="J20" s="444"/>
      <c r="K20" s="450"/>
      <c r="L20" s="476" t="s">
        <v>307</v>
      </c>
      <c r="M20" s="477"/>
      <c r="N20" s="477"/>
      <c r="O20" s="477"/>
      <c r="P20" s="478"/>
    </row>
    <row r="21" spans="1:20" ht="17.100000000000001" customHeight="1" x14ac:dyDescent="0.25">
      <c r="A21" s="500"/>
      <c r="B21" s="472" t="s">
        <v>224</v>
      </c>
      <c r="C21" s="377">
        <f>SUM(D21:H24)</f>
        <v>11</v>
      </c>
      <c r="D21" s="436"/>
      <c r="E21" s="437">
        <v>5</v>
      </c>
      <c r="F21" s="437"/>
      <c r="G21" s="437">
        <v>6</v>
      </c>
      <c r="H21" s="491"/>
      <c r="I21" s="479">
        <v>7</v>
      </c>
      <c r="J21" s="438">
        <v>4</v>
      </c>
      <c r="K21" s="434"/>
      <c r="L21" s="315" t="s">
        <v>225</v>
      </c>
      <c r="M21" s="64"/>
      <c r="N21" s="64"/>
      <c r="O21" s="64"/>
      <c r="P21" s="306"/>
    </row>
    <row r="22" spans="1:20" ht="17.100000000000001" customHeight="1" x14ac:dyDescent="0.25">
      <c r="A22" s="500"/>
      <c r="B22" s="473"/>
      <c r="C22" s="378"/>
      <c r="D22" s="423"/>
      <c r="E22" s="426"/>
      <c r="F22" s="426"/>
      <c r="G22" s="426"/>
      <c r="H22" s="492"/>
      <c r="I22" s="480"/>
      <c r="J22" s="439"/>
      <c r="K22" s="435"/>
      <c r="L22" s="363" t="s">
        <v>308</v>
      </c>
      <c r="M22" s="364"/>
      <c r="N22" s="364"/>
      <c r="O22" s="364"/>
      <c r="P22" s="365"/>
    </row>
    <row r="23" spans="1:20" ht="17.100000000000001" customHeight="1" x14ac:dyDescent="0.25">
      <c r="A23" s="500"/>
      <c r="B23" s="473"/>
      <c r="C23" s="378"/>
      <c r="D23" s="423"/>
      <c r="E23" s="426"/>
      <c r="F23" s="426"/>
      <c r="G23" s="426"/>
      <c r="H23" s="492"/>
      <c r="I23" s="480"/>
      <c r="J23" s="439"/>
      <c r="K23" s="435"/>
      <c r="L23" s="485" t="s">
        <v>310</v>
      </c>
      <c r="M23" s="486"/>
      <c r="N23" s="486"/>
      <c r="O23" s="486"/>
      <c r="P23" s="487"/>
      <c r="Q23" s="466"/>
      <c r="R23" s="475"/>
      <c r="S23" s="475"/>
      <c r="T23" s="475"/>
    </row>
    <row r="24" spans="1:20" ht="17.100000000000001" customHeight="1" x14ac:dyDescent="0.25">
      <c r="A24" s="500"/>
      <c r="B24" s="473"/>
      <c r="C24" s="379"/>
      <c r="D24" s="424"/>
      <c r="E24" s="427"/>
      <c r="F24" s="427"/>
      <c r="G24" s="427"/>
      <c r="H24" s="493"/>
      <c r="I24" s="481"/>
      <c r="J24" s="444"/>
      <c r="K24" s="450"/>
      <c r="L24" s="476" t="s">
        <v>311</v>
      </c>
      <c r="M24" s="477"/>
      <c r="N24" s="477"/>
      <c r="O24" s="477"/>
      <c r="P24" s="478"/>
    </row>
    <row r="25" spans="1:20" ht="17.100000000000001" customHeight="1" x14ac:dyDescent="0.25">
      <c r="A25" s="501"/>
      <c r="B25" s="111"/>
      <c r="C25" s="13">
        <f t="shared" ref="C25:J25" si="1">SUM(C17:C24)</f>
        <v>20</v>
      </c>
      <c r="D25" s="91">
        <f t="shared" si="1"/>
        <v>0</v>
      </c>
      <c r="E25" s="73">
        <f t="shared" si="1"/>
        <v>8</v>
      </c>
      <c r="F25" s="73">
        <f t="shared" si="1"/>
        <v>0</v>
      </c>
      <c r="G25" s="73">
        <f t="shared" si="1"/>
        <v>12</v>
      </c>
      <c r="H25" s="93">
        <f t="shared" si="1"/>
        <v>0</v>
      </c>
      <c r="I25" s="74">
        <f t="shared" si="1"/>
        <v>13</v>
      </c>
      <c r="J25" s="75">
        <f t="shared" si="1"/>
        <v>7</v>
      </c>
      <c r="K25" s="198"/>
      <c r="L25" s="502"/>
      <c r="M25" s="503"/>
      <c r="N25" s="503"/>
      <c r="O25" s="503"/>
      <c r="P25" s="504"/>
    </row>
    <row r="26" spans="1:20" ht="9" customHeight="1" x14ac:dyDescent="0.25">
      <c r="A26" s="299"/>
      <c r="B26" s="300"/>
      <c r="C26" s="70"/>
      <c r="D26" s="97"/>
      <c r="E26" s="97"/>
      <c r="F26" s="97"/>
      <c r="G26" s="97"/>
      <c r="H26" s="97"/>
      <c r="I26" s="205"/>
      <c r="J26" s="205"/>
      <c r="K26" s="205"/>
      <c r="L26" s="301"/>
      <c r="M26" s="301"/>
      <c r="N26" s="301"/>
      <c r="O26" s="301"/>
      <c r="P26" s="301"/>
    </row>
    <row r="29" spans="1:20" ht="48" customHeight="1" x14ac:dyDescent="0.25"/>
  </sheetData>
  <mergeCells count="81">
    <mergeCell ref="A2:A25"/>
    <mergeCell ref="L25:P25"/>
    <mergeCell ref="B6:B7"/>
    <mergeCell ref="C6:C7"/>
    <mergeCell ref="A1:B1"/>
    <mergeCell ref="L1:P1"/>
    <mergeCell ref="B2:B5"/>
    <mergeCell ref="C2:C5"/>
    <mergeCell ref="D2:D5"/>
    <mergeCell ref="E2:E5"/>
    <mergeCell ref="F2:F5"/>
    <mergeCell ref="G2:G5"/>
    <mergeCell ref="H2:H5"/>
    <mergeCell ref="J2:J5"/>
    <mergeCell ref="L2:P2"/>
    <mergeCell ref="L3:P3"/>
    <mergeCell ref="L5:P5"/>
    <mergeCell ref="I2:I5"/>
    <mergeCell ref="B8:B11"/>
    <mergeCell ref="C8:C11"/>
    <mergeCell ref="D8:D11"/>
    <mergeCell ref="E8:E11"/>
    <mergeCell ref="F8:F11"/>
    <mergeCell ref="K8:K11"/>
    <mergeCell ref="L4:P4"/>
    <mergeCell ref="L6:P6"/>
    <mergeCell ref="L7:P7"/>
    <mergeCell ref="D6:D7"/>
    <mergeCell ref="H6:H7"/>
    <mergeCell ref="I6:I7"/>
    <mergeCell ref="G8:G11"/>
    <mergeCell ref="H8:H11"/>
    <mergeCell ref="I8:I11"/>
    <mergeCell ref="F17:F20"/>
    <mergeCell ref="G17:G20"/>
    <mergeCell ref="J6:J7"/>
    <mergeCell ref="H17:H20"/>
    <mergeCell ref="I17:I20"/>
    <mergeCell ref="J17:J20"/>
    <mergeCell ref="H12:H15"/>
    <mergeCell ref="F12:F15"/>
    <mergeCell ref="G12:G15"/>
    <mergeCell ref="J8:J11"/>
    <mergeCell ref="I12:I15"/>
    <mergeCell ref="J12:J15"/>
    <mergeCell ref="B21:B24"/>
    <mergeCell ref="C21:C24"/>
    <mergeCell ref="K21:K24"/>
    <mergeCell ref="L22:P22"/>
    <mergeCell ref="L23:P23"/>
    <mergeCell ref="D21:D24"/>
    <mergeCell ref="E21:E24"/>
    <mergeCell ref="F21:F24"/>
    <mergeCell ref="G21:G24"/>
    <mergeCell ref="H21:H24"/>
    <mergeCell ref="L13:P13"/>
    <mergeCell ref="L14:P14"/>
    <mergeCell ref="L12:P12"/>
    <mergeCell ref="L15:P15"/>
    <mergeCell ref="L8:P8"/>
    <mergeCell ref="L9:P9"/>
    <mergeCell ref="L10:P10"/>
    <mergeCell ref="L11:P11"/>
    <mergeCell ref="Q23:T23"/>
    <mergeCell ref="L24:P24"/>
    <mergeCell ref="L16:P16"/>
    <mergeCell ref="I21:I24"/>
    <mergeCell ref="J21:J24"/>
    <mergeCell ref="Q19:T19"/>
    <mergeCell ref="L20:P20"/>
    <mergeCell ref="L18:P18"/>
    <mergeCell ref="L19:P19"/>
    <mergeCell ref="K17:K20"/>
    <mergeCell ref="B12:B15"/>
    <mergeCell ref="C12:C15"/>
    <mergeCell ref="D12:D15"/>
    <mergeCell ref="E12:E15"/>
    <mergeCell ref="D17:D20"/>
    <mergeCell ref="E17:E20"/>
    <mergeCell ref="B17:B20"/>
    <mergeCell ref="C17:C20"/>
  </mergeCells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verticalDpi="0" r:id="rId1"/>
  <headerFooter>
    <oddFooter>&amp;LCM sept 2023&amp;R3/6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DAF6-997A-49E7-AFF2-D6D9A375CE7C}">
  <dimension ref="A1:P29"/>
  <sheetViews>
    <sheetView topLeftCell="A2" zoomScale="90" zoomScaleNormal="90" workbookViewId="0">
      <selection activeCell="O27" sqref="O27"/>
    </sheetView>
  </sheetViews>
  <sheetFormatPr baseColWidth="10" defaultRowHeight="15" x14ac:dyDescent="0.25"/>
  <cols>
    <col min="1" max="1" width="10.140625" customWidth="1"/>
    <col min="2" max="2" width="11.140625" customWidth="1"/>
    <col min="3" max="10" width="3.28515625" customWidth="1"/>
    <col min="11" max="11" width="0" hidden="1" customWidth="1"/>
    <col min="12" max="12" width="27.28515625" customWidth="1"/>
    <col min="13" max="13" width="0" hidden="1" customWidth="1"/>
    <col min="14" max="14" width="14.42578125" customWidth="1"/>
    <col min="15" max="15" width="16.7109375" customWidth="1"/>
    <col min="16" max="16" width="32.5703125" customWidth="1"/>
  </cols>
  <sheetData>
    <row r="1" spans="1:16" ht="56.25" customHeight="1" x14ac:dyDescent="0.25">
      <c r="A1" s="507" t="s">
        <v>22</v>
      </c>
      <c r="B1" s="508"/>
      <c r="C1" s="3" t="s">
        <v>7</v>
      </c>
      <c r="D1" s="4" t="s">
        <v>0</v>
      </c>
      <c r="E1" s="42" t="s">
        <v>15</v>
      </c>
      <c r="F1" s="5" t="s">
        <v>1</v>
      </c>
      <c r="G1" s="42" t="s">
        <v>183</v>
      </c>
      <c r="H1" s="276" t="s">
        <v>2</v>
      </c>
      <c r="I1" s="25" t="s">
        <v>4</v>
      </c>
      <c r="J1" s="277" t="s">
        <v>5</v>
      </c>
      <c r="K1" s="45"/>
      <c r="L1" s="507" t="s">
        <v>349</v>
      </c>
      <c r="M1" s="509"/>
      <c r="N1" s="509"/>
      <c r="O1" s="509"/>
      <c r="P1" s="508"/>
    </row>
    <row r="2" spans="1:16" ht="17.100000000000001" customHeight="1" x14ac:dyDescent="0.25">
      <c r="A2" s="511" t="s">
        <v>19</v>
      </c>
      <c r="B2" s="496" t="s">
        <v>53</v>
      </c>
      <c r="C2" s="377">
        <f>SUM(D2:H4)</f>
        <v>10</v>
      </c>
      <c r="D2" s="436">
        <v>5</v>
      </c>
      <c r="E2" s="514"/>
      <c r="F2" s="514"/>
      <c r="G2" s="514"/>
      <c r="H2" s="517">
        <v>5</v>
      </c>
      <c r="I2" s="459">
        <v>9</v>
      </c>
      <c r="J2" s="438">
        <v>1</v>
      </c>
      <c r="K2" s="89"/>
      <c r="L2" s="88" t="s">
        <v>11</v>
      </c>
      <c r="M2" s="87"/>
      <c r="N2" s="87"/>
      <c r="O2" s="87"/>
      <c r="P2" s="156"/>
    </row>
    <row r="3" spans="1:16" ht="17.100000000000001" customHeight="1" x14ac:dyDescent="0.25">
      <c r="A3" s="512"/>
      <c r="B3" s="497"/>
      <c r="C3" s="378"/>
      <c r="D3" s="423"/>
      <c r="E3" s="515"/>
      <c r="F3" s="515"/>
      <c r="G3" s="515"/>
      <c r="H3" s="518"/>
      <c r="I3" s="441"/>
      <c r="J3" s="439"/>
      <c r="K3" s="273"/>
      <c r="L3" s="363" t="s">
        <v>233</v>
      </c>
      <c r="M3" s="364"/>
      <c r="N3" s="364"/>
      <c r="O3" s="364"/>
      <c r="P3" s="365"/>
    </row>
    <row r="4" spans="1:16" ht="17.100000000000001" customHeight="1" x14ac:dyDescent="0.25">
      <c r="A4" s="512"/>
      <c r="B4" s="498"/>
      <c r="C4" s="379"/>
      <c r="D4" s="424"/>
      <c r="E4" s="516"/>
      <c r="F4" s="516"/>
      <c r="G4" s="516"/>
      <c r="H4" s="519"/>
      <c r="I4" s="442"/>
      <c r="J4" s="444"/>
      <c r="K4" s="198"/>
      <c r="L4" s="369" t="s">
        <v>387</v>
      </c>
      <c r="M4" s="372"/>
      <c r="N4" s="372"/>
      <c r="O4" s="372"/>
      <c r="P4" s="370"/>
    </row>
    <row r="5" spans="1:16" ht="17.100000000000001" customHeight="1" x14ac:dyDescent="0.25">
      <c r="A5" s="512"/>
      <c r="B5" s="496" t="s">
        <v>54</v>
      </c>
      <c r="C5" s="377">
        <f>SUM(D5:H8)</f>
        <v>18</v>
      </c>
      <c r="D5" s="436">
        <v>6</v>
      </c>
      <c r="E5" s="437">
        <v>6</v>
      </c>
      <c r="F5" s="437"/>
      <c r="G5" s="437"/>
      <c r="H5" s="491">
        <v>6</v>
      </c>
      <c r="I5" s="459">
        <v>15</v>
      </c>
      <c r="J5" s="438">
        <v>3</v>
      </c>
      <c r="K5" s="58"/>
      <c r="L5" s="356" t="s">
        <v>56</v>
      </c>
      <c r="M5" s="357"/>
      <c r="N5" s="357"/>
      <c r="O5" s="357"/>
      <c r="P5" s="371"/>
    </row>
    <row r="6" spans="1:16" ht="17.100000000000001" customHeight="1" x14ac:dyDescent="0.25">
      <c r="A6" s="512"/>
      <c r="B6" s="497"/>
      <c r="C6" s="378"/>
      <c r="D6" s="423"/>
      <c r="E6" s="426"/>
      <c r="F6" s="426"/>
      <c r="G6" s="426"/>
      <c r="H6" s="492"/>
      <c r="I6" s="441"/>
      <c r="J6" s="439"/>
      <c r="K6" s="58"/>
      <c r="L6" s="363" t="s">
        <v>312</v>
      </c>
      <c r="M6" s="364"/>
      <c r="N6" s="364"/>
      <c r="O6" s="364"/>
      <c r="P6" s="365"/>
    </row>
    <row r="7" spans="1:16" ht="17.100000000000001" customHeight="1" x14ac:dyDescent="0.25">
      <c r="A7" s="512"/>
      <c r="B7" s="497"/>
      <c r="C7" s="378"/>
      <c r="D7" s="423"/>
      <c r="E7" s="426"/>
      <c r="F7" s="426"/>
      <c r="G7" s="426"/>
      <c r="H7" s="492"/>
      <c r="I7" s="441"/>
      <c r="J7" s="439"/>
      <c r="K7" s="58"/>
      <c r="L7" s="363" t="s">
        <v>351</v>
      </c>
      <c r="M7" s="364"/>
      <c r="N7" s="364"/>
      <c r="O7" s="364"/>
      <c r="P7" s="365"/>
    </row>
    <row r="8" spans="1:16" ht="17.100000000000001" customHeight="1" x14ac:dyDescent="0.25">
      <c r="A8" s="512"/>
      <c r="B8" s="497"/>
      <c r="C8" s="378"/>
      <c r="D8" s="423"/>
      <c r="E8" s="426"/>
      <c r="F8" s="426"/>
      <c r="G8" s="426"/>
      <c r="H8" s="492"/>
      <c r="I8" s="441"/>
      <c r="J8" s="439"/>
      <c r="K8" s="58"/>
      <c r="L8" s="363" t="s">
        <v>234</v>
      </c>
      <c r="M8" s="364"/>
      <c r="N8" s="364"/>
      <c r="O8" s="364"/>
      <c r="P8" s="365"/>
    </row>
    <row r="9" spans="1:16" ht="17.100000000000001" customHeight="1" x14ac:dyDescent="0.25">
      <c r="A9" s="512"/>
      <c r="B9" s="496" t="s">
        <v>55</v>
      </c>
      <c r="C9" s="377">
        <f>SUM(D9:H12)</f>
        <v>19</v>
      </c>
      <c r="D9" s="436">
        <v>8</v>
      </c>
      <c r="E9" s="437"/>
      <c r="F9" s="437">
        <v>5</v>
      </c>
      <c r="G9" s="437"/>
      <c r="H9" s="491">
        <v>6</v>
      </c>
      <c r="I9" s="459">
        <v>16</v>
      </c>
      <c r="J9" s="438">
        <v>3</v>
      </c>
      <c r="K9" s="205"/>
      <c r="L9" s="356" t="s">
        <v>56</v>
      </c>
      <c r="M9" s="357"/>
      <c r="N9" s="357"/>
      <c r="O9" s="357"/>
      <c r="P9" s="371"/>
    </row>
    <row r="10" spans="1:16" ht="17.100000000000001" customHeight="1" x14ac:dyDescent="0.25">
      <c r="A10" s="512"/>
      <c r="B10" s="497"/>
      <c r="C10" s="378"/>
      <c r="D10" s="423"/>
      <c r="E10" s="426"/>
      <c r="F10" s="426"/>
      <c r="G10" s="426"/>
      <c r="H10" s="492"/>
      <c r="I10" s="441"/>
      <c r="J10" s="439"/>
      <c r="K10" s="83"/>
      <c r="L10" s="363" t="s">
        <v>235</v>
      </c>
      <c r="M10" s="364"/>
      <c r="N10" s="364"/>
      <c r="O10" s="364"/>
      <c r="P10" s="365"/>
    </row>
    <row r="11" spans="1:16" ht="17.100000000000001" customHeight="1" x14ac:dyDescent="0.25">
      <c r="A11" s="512"/>
      <c r="B11" s="497"/>
      <c r="C11" s="378"/>
      <c r="D11" s="423"/>
      <c r="E11" s="426"/>
      <c r="F11" s="426"/>
      <c r="G11" s="426"/>
      <c r="H11" s="492"/>
      <c r="I11" s="441"/>
      <c r="J11" s="439"/>
      <c r="K11" s="83"/>
      <c r="L11" s="363" t="s">
        <v>236</v>
      </c>
      <c r="M11" s="364"/>
      <c r="N11" s="364"/>
      <c r="O11" s="364"/>
      <c r="P11" s="365"/>
    </row>
    <row r="12" spans="1:16" ht="17.100000000000001" customHeight="1" x14ac:dyDescent="0.25">
      <c r="A12" s="512"/>
      <c r="B12" s="497"/>
      <c r="C12" s="378"/>
      <c r="D12" s="423"/>
      <c r="E12" s="426"/>
      <c r="F12" s="426"/>
      <c r="G12" s="426"/>
      <c r="H12" s="492"/>
      <c r="I12" s="441"/>
      <c r="J12" s="439"/>
      <c r="K12" s="83"/>
      <c r="L12" s="369" t="s">
        <v>237</v>
      </c>
      <c r="M12" s="372"/>
      <c r="N12" s="372"/>
      <c r="O12" s="372"/>
      <c r="P12" s="370"/>
    </row>
    <row r="13" spans="1:16" ht="17.100000000000001" customHeight="1" x14ac:dyDescent="0.25">
      <c r="A13" s="512"/>
      <c r="B13" s="496" t="s">
        <v>364</v>
      </c>
      <c r="C13" s="377">
        <f>SUM(D13:H15)</f>
        <v>9</v>
      </c>
      <c r="D13" s="436"/>
      <c r="E13" s="437">
        <v>4</v>
      </c>
      <c r="F13" s="437"/>
      <c r="G13" s="437"/>
      <c r="H13" s="491">
        <v>5</v>
      </c>
      <c r="I13" s="459">
        <v>5</v>
      </c>
      <c r="J13" s="438">
        <v>4</v>
      </c>
      <c r="K13" s="271"/>
      <c r="L13" s="315" t="s">
        <v>157</v>
      </c>
      <c r="M13" s="317"/>
      <c r="N13" s="317"/>
      <c r="O13" s="317"/>
      <c r="P13" s="318"/>
    </row>
    <row r="14" spans="1:16" ht="17.100000000000001" customHeight="1" x14ac:dyDescent="0.25">
      <c r="A14" s="512"/>
      <c r="B14" s="497"/>
      <c r="C14" s="378"/>
      <c r="D14" s="423"/>
      <c r="E14" s="426"/>
      <c r="F14" s="426"/>
      <c r="G14" s="426"/>
      <c r="H14" s="492"/>
      <c r="I14" s="441"/>
      <c r="J14" s="439"/>
      <c r="K14" s="203"/>
      <c r="L14" s="363" t="s">
        <v>313</v>
      </c>
      <c r="M14" s="364"/>
      <c r="N14" s="364"/>
      <c r="O14" s="364"/>
      <c r="P14" s="365"/>
    </row>
    <row r="15" spans="1:16" ht="17.100000000000001" customHeight="1" x14ac:dyDescent="0.25">
      <c r="A15" s="512"/>
      <c r="B15" s="498"/>
      <c r="C15" s="379"/>
      <c r="D15" s="424"/>
      <c r="E15" s="427"/>
      <c r="F15" s="427"/>
      <c r="G15" s="427"/>
      <c r="H15" s="493"/>
      <c r="I15" s="442"/>
      <c r="J15" s="444"/>
      <c r="K15" s="272"/>
      <c r="L15" s="369" t="s">
        <v>238</v>
      </c>
      <c r="M15" s="372"/>
      <c r="N15" s="372"/>
      <c r="O15" s="372"/>
      <c r="P15" s="370"/>
    </row>
    <row r="16" spans="1:16" ht="17.100000000000001" customHeight="1" x14ac:dyDescent="0.25">
      <c r="A16" s="512"/>
      <c r="B16" s="496" t="s">
        <v>365</v>
      </c>
      <c r="C16" s="377">
        <f>SUM(D16:H17)</f>
        <v>5</v>
      </c>
      <c r="D16" s="436"/>
      <c r="E16" s="437"/>
      <c r="F16" s="437"/>
      <c r="G16" s="437"/>
      <c r="H16" s="491">
        <v>5</v>
      </c>
      <c r="I16" s="459">
        <v>4</v>
      </c>
      <c r="J16" s="438">
        <v>1</v>
      </c>
      <c r="K16" s="271"/>
      <c r="L16" s="315" t="s">
        <v>157</v>
      </c>
      <c r="M16" s="317"/>
      <c r="N16" s="317"/>
      <c r="O16" s="317"/>
      <c r="P16" s="318"/>
    </row>
    <row r="17" spans="1:16" ht="17.100000000000001" customHeight="1" x14ac:dyDescent="0.25">
      <c r="A17" s="512"/>
      <c r="B17" s="497"/>
      <c r="C17" s="378"/>
      <c r="D17" s="423"/>
      <c r="E17" s="426"/>
      <c r="F17" s="426"/>
      <c r="G17" s="426"/>
      <c r="H17" s="492"/>
      <c r="I17" s="441"/>
      <c r="J17" s="439"/>
      <c r="K17" s="203"/>
      <c r="L17" s="363" t="s">
        <v>239</v>
      </c>
      <c r="M17" s="364"/>
      <c r="N17" s="364"/>
      <c r="O17" s="364"/>
      <c r="P17" s="365"/>
    </row>
    <row r="18" spans="1:16" ht="17.100000000000001" customHeight="1" x14ac:dyDescent="0.25">
      <c r="A18" s="513"/>
      <c r="B18" s="278"/>
      <c r="C18" s="280">
        <f>SUM(C2:C17)</f>
        <v>61</v>
      </c>
      <c r="D18" s="283">
        <f>SUM(D2:D17)</f>
        <v>19</v>
      </c>
      <c r="E18" s="73">
        <f>SUM(E2:E17)</f>
        <v>10</v>
      </c>
      <c r="F18" s="73">
        <f>SUM(F2:F17)</f>
        <v>5</v>
      </c>
      <c r="G18" s="73"/>
      <c r="H18" s="93">
        <f>SUM(H2:H17)</f>
        <v>27</v>
      </c>
      <c r="I18" s="74">
        <f>SUM(I2:I17)</f>
        <v>49</v>
      </c>
      <c r="J18" s="75">
        <f>SUM(J2:J17)</f>
        <v>12</v>
      </c>
      <c r="K18" s="279"/>
      <c r="L18" s="520"/>
      <c r="M18" s="521"/>
      <c r="N18" s="521"/>
      <c r="O18" s="521"/>
      <c r="P18" s="522"/>
    </row>
    <row r="19" spans="1:16" ht="16.5" customHeight="1" x14ac:dyDescent="0.25"/>
    <row r="20" spans="1:16" ht="66.75" customHeight="1" x14ac:dyDescent="0.25">
      <c r="A20" s="507" t="s">
        <v>22</v>
      </c>
      <c r="B20" s="508"/>
      <c r="C20" s="3" t="s">
        <v>7</v>
      </c>
      <c r="D20" s="4" t="s">
        <v>0</v>
      </c>
      <c r="E20" s="5" t="s">
        <v>15</v>
      </c>
      <c r="F20" s="5" t="s">
        <v>1</v>
      </c>
      <c r="G20" s="5" t="s">
        <v>183</v>
      </c>
      <c r="H20" s="21" t="s">
        <v>2</v>
      </c>
      <c r="I20" s="102" t="s">
        <v>4</v>
      </c>
      <c r="J20" s="7" t="s">
        <v>5</v>
      </c>
      <c r="K20" s="45"/>
      <c r="L20" s="507" t="s">
        <v>350</v>
      </c>
      <c r="M20" s="509"/>
      <c r="N20" s="509"/>
      <c r="O20" s="509"/>
      <c r="P20" s="508"/>
    </row>
    <row r="21" spans="1:16" ht="17.100000000000001" customHeight="1" x14ac:dyDescent="0.25">
      <c r="A21" s="523" t="s">
        <v>25</v>
      </c>
      <c r="B21" s="505"/>
      <c r="C21" s="470">
        <f>SUM(D21:H25)</f>
        <v>13</v>
      </c>
      <c r="D21" s="436">
        <v>4</v>
      </c>
      <c r="E21" s="437">
        <v>3</v>
      </c>
      <c r="F21" s="437"/>
      <c r="G21" s="528">
        <v>3</v>
      </c>
      <c r="H21" s="528">
        <v>3</v>
      </c>
      <c r="I21" s="459"/>
      <c r="J21" s="529">
        <v>13</v>
      </c>
      <c r="K21" s="205"/>
      <c r="L21" s="356" t="s">
        <v>221</v>
      </c>
      <c r="M21" s="357"/>
      <c r="N21" s="357"/>
      <c r="O21" s="357"/>
      <c r="P21" s="371"/>
    </row>
    <row r="22" spans="1:16" ht="17.100000000000001" customHeight="1" x14ac:dyDescent="0.25">
      <c r="A22" s="524"/>
      <c r="B22" s="506"/>
      <c r="C22" s="471"/>
      <c r="D22" s="423"/>
      <c r="E22" s="426"/>
      <c r="F22" s="426"/>
      <c r="G22" s="528"/>
      <c r="H22" s="528"/>
      <c r="I22" s="441"/>
      <c r="J22" s="530"/>
      <c r="K22" s="83"/>
      <c r="L22" s="363" t="s">
        <v>391</v>
      </c>
      <c r="M22" s="364"/>
      <c r="N22" s="364"/>
      <c r="O22" s="364"/>
      <c r="P22" s="365"/>
    </row>
    <row r="23" spans="1:16" ht="17.100000000000001" customHeight="1" x14ac:dyDescent="0.25">
      <c r="A23" s="524"/>
      <c r="B23" s="506"/>
      <c r="C23" s="471"/>
      <c r="D23" s="423"/>
      <c r="E23" s="426"/>
      <c r="F23" s="426"/>
      <c r="G23" s="528"/>
      <c r="H23" s="528"/>
      <c r="I23" s="441"/>
      <c r="J23" s="530"/>
      <c r="K23" s="83"/>
      <c r="L23" s="363" t="s">
        <v>228</v>
      </c>
      <c r="M23" s="364"/>
      <c r="N23" s="364"/>
      <c r="O23" s="364"/>
      <c r="P23" s="365"/>
    </row>
    <row r="24" spans="1:16" ht="17.100000000000001" customHeight="1" x14ac:dyDescent="0.25">
      <c r="A24" s="524"/>
      <c r="B24" s="506"/>
      <c r="C24" s="471"/>
      <c r="D24" s="423"/>
      <c r="E24" s="426"/>
      <c r="F24" s="426"/>
      <c r="G24" s="528"/>
      <c r="H24" s="528"/>
      <c r="I24" s="441"/>
      <c r="J24" s="530"/>
      <c r="K24" s="83"/>
      <c r="L24" s="363" t="s">
        <v>386</v>
      </c>
      <c r="M24" s="364"/>
      <c r="N24" s="364"/>
      <c r="O24" s="364"/>
      <c r="P24" s="365"/>
    </row>
    <row r="25" spans="1:16" ht="17.100000000000001" customHeight="1" x14ac:dyDescent="0.25">
      <c r="A25" s="525"/>
      <c r="B25" s="526"/>
      <c r="C25" s="527"/>
      <c r="D25" s="424"/>
      <c r="E25" s="427"/>
      <c r="F25" s="427"/>
      <c r="G25" s="528"/>
      <c r="H25" s="528"/>
      <c r="I25" s="442"/>
      <c r="J25" s="531"/>
      <c r="K25" s="206"/>
      <c r="L25" s="369" t="s">
        <v>392</v>
      </c>
      <c r="M25" s="372"/>
      <c r="N25" s="372"/>
      <c r="O25" s="372"/>
      <c r="P25" s="370"/>
    </row>
    <row r="29" spans="1:16" ht="48" customHeight="1" x14ac:dyDescent="0.25"/>
  </sheetData>
  <mergeCells count="78">
    <mergeCell ref="A20:B20"/>
    <mergeCell ref="L20:P20"/>
    <mergeCell ref="A21:B25"/>
    <mergeCell ref="C21:C25"/>
    <mergeCell ref="D21:D25"/>
    <mergeCell ref="E21:E25"/>
    <mergeCell ref="F21:F25"/>
    <mergeCell ref="G21:G25"/>
    <mergeCell ref="H21:H25"/>
    <mergeCell ref="I21:I25"/>
    <mergeCell ref="J21:J25"/>
    <mergeCell ref="L21:P21"/>
    <mergeCell ref="L22:P22"/>
    <mergeCell ref="L23:P23"/>
    <mergeCell ref="L24:P24"/>
    <mergeCell ref="L25:P25"/>
    <mergeCell ref="G16:G17"/>
    <mergeCell ref="H16:H17"/>
    <mergeCell ref="I16:I17"/>
    <mergeCell ref="J16:J17"/>
    <mergeCell ref="L17:P17"/>
    <mergeCell ref="L18:P18"/>
    <mergeCell ref="H13:H15"/>
    <mergeCell ref="I13:I15"/>
    <mergeCell ref="J13:J15"/>
    <mergeCell ref="L14:P14"/>
    <mergeCell ref="L15:P15"/>
    <mergeCell ref="B16:B17"/>
    <mergeCell ref="C16:C17"/>
    <mergeCell ref="D16:D17"/>
    <mergeCell ref="E16:E17"/>
    <mergeCell ref="F16:F17"/>
    <mergeCell ref="B13:B15"/>
    <mergeCell ref="C13:C15"/>
    <mergeCell ref="D13:D15"/>
    <mergeCell ref="E13:E15"/>
    <mergeCell ref="F13:F15"/>
    <mergeCell ref="G13:G15"/>
    <mergeCell ref="H9:H12"/>
    <mergeCell ref="I9:I12"/>
    <mergeCell ref="J9:J12"/>
    <mergeCell ref="L9:P9"/>
    <mergeCell ref="L10:P10"/>
    <mergeCell ref="L11:P11"/>
    <mergeCell ref="L12:P12"/>
    <mergeCell ref="G9:G12"/>
    <mergeCell ref="B9:B12"/>
    <mergeCell ref="C9:C12"/>
    <mergeCell ref="D9:D12"/>
    <mergeCell ref="E9:E12"/>
    <mergeCell ref="F9:F12"/>
    <mergeCell ref="I5:I8"/>
    <mergeCell ref="J5:J8"/>
    <mergeCell ref="L5:P5"/>
    <mergeCell ref="L6:P6"/>
    <mergeCell ref="L7:P7"/>
    <mergeCell ref="L8:P8"/>
    <mergeCell ref="D5:D8"/>
    <mergeCell ref="E5:E8"/>
    <mergeCell ref="F5:F8"/>
    <mergeCell ref="G5:G8"/>
    <mergeCell ref="H5:H8"/>
    <mergeCell ref="A1:B1"/>
    <mergeCell ref="L1:P1"/>
    <mergeCell ref="A2:A18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L3:P3"/>
    <mergeCell ref="L4:P4"/>
    <mergeCell ref="B5:B8"/>
    <mergeCell ref="C5:C8"/>
  </mergeCells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verticalDpi="0" r:id="rId1"/>
  <headerFooter>
    <oddFooter>&amp;LCM sept 2023&amp;R4/6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2C34-5E69-4E19-9F9E-A6AF6B83C70E}">
  <dimension ref="A2:P29"/>
  <sheetViews>
    <sheetView topLeftCell="A5" zoomScale="112" zoomScaleNormal="112" workbookViewId="0">
      <selection activeCell="R18" sqref="R18"/>
    </sheetView>
  </sheetViews>
  <sheetFormatPr baseColWidth="10" defaultRowHeight="15" x14ac:dyDescent="0.25"/>
  <cols>
    <col min="1" max="1" width="6" customWidth="1"/>
    <col min="2" max="2" width="16.7109375" customWidth="1"/>
    <col min="3" max="10" width="3.28515625" customWidth="1"/>
    <col min="11" max="11" width="0" hidden="1" customWidth="1"/>
    <col min="12" max="12" width="27.28515625" customWidth="1"/>
    <col min="13" max="13" width="0" hidden="1" customWidth="1"/>
    <col min="14" max="14" width="13.42578125" customWidth="1"/>
    <col min="15" max="15" width="12.7109375" customWidth="1"/>
    <col min="16" max="16" width="28.42578125" customWidth="1"/>
  </cols>
  <sheetData>
    <row r="2" spans="1:16" ht="55.5" x14ac:dyDescent="0.25">
      <c r="A2" s="507" t="s">
        <v>22</v>
      </c>
      <c r="B2" s="508"/>
      <c r="C2" s="3" t="s">
        <v>7</v>
      </c>
      <c r="D2" s="4" t="s">
        <v>0</v>
      </c>
      <c r="E2" s="5" t="s">
        <v>15</v>
      </c>
      <c r="F2" s="5" t="s">
        <v>1</v>
      </c>
      <c r="G2" s="5" t="s">
        <v>183</v>
      </c>
      <c r="H2" s="21" t="s">
        <v>2</v>
      </c>
      <c r="I2" s="25" t="s">
        <v>4</v>
      </c>
      <c r="J2" s="7" t="s">
        <v>5</v>
      </c>
      <c r="K2" s="45"/>
      <c r="L2" s="554" t="s">
        <v>358</v>
      </c>
      <c r="M2" s="555"/>
      <c r="N2" s="556"/>
      <c r="O2" s="554" t="s">
        <v>359</v>
      </c>
      <c r="P2" s="556"/>
    </row>
    <row r="3" spans="1:16" ht="17.100000000000001" customHeight="1" x14ac:dyDescent="0.25">
      <c r="A3" s="568" t="s">
        <v>12</v>
      </c>
      <c r="B3" s="434" t="s">
        <v>34</v>
      </c>
      <c r="C3" s="571">
        <f>SUM(D3:H5)</f>
        <v>4</v>
      </c>
      <c r="D3" s="574">
        <v>4</v>
      </c>
      <c r="E3" s="353"/>
      <c r="F3" s="597"/>
      <c r="G3" s="600"/>
      <c r="H3" s="412"/>
      <c r="I3" s="587"/>
      <c r="J3" s="590">
        <v>4</v>
      </c>
      <c r="K3" s="593"/>
      <c r="L3" s="356" t="s">
        <v>240</v>
      </c>
      <c r="M3" s="371"/>
      <c r="N3" s="156"/>
      <c r="O3" s="356" t="s">
        <v>246</v>
      </c>
      <c r="P3" s="371"/>
    </row>
    <row r="4" spans="1:16" ht="17.100000000000001" customHeight="1" x14ac:dyDescent="0.25">
      <c r="A4" s="569"/>
      <c r="B4" s="435"/>
      <c r="C4" s="572"/>
      <c r="D4" s="575"/>
      <c r="E4" s="354"/>
      <c r="F4" s="598"/>
      <c r="G4" s="601"/>
      <c r="H4" s="413"/>
      <c r="I4" s="588"/>
      <c r="J4" s="591"/>
      <c r="K4" s="594"/>
      <c r="L4" s="363" t="s">
        <v>242</v>
      </c>
      <c r="M4" s="364"/>
      <c r="N4" s="365"/>
      <c r="O4" s="363" t="s">
        <v>244</v>
      </c>
      <c r="P4" s="365"/>
    </row>
    <row r="5" spans="1:16" ht="17.100000000000001" customHeight="1" x14ac:dyDescent="0.25">
      <c r="A5" s="569"/>
      <c r="B5" s="462"/>
      <c r="C5" s="573"/>
      <c r="D5" s="596"/>
      <c r="E5" s="576"/>
      <c r="F5" s="599"/>
      <c r="G5" s="602"/>
      <c r="H5" s="586"/>
      <c r="I5" s="589"/>
      <c r="J5" s="592"/>
      <c r="K5" s="595"/>
      <c r="L5" s="603" t="s">
        <v>243</v>
      </c>
      <c r="M5" s="557"/>
      <c r="N5" s="558"/>
      <c r="O5" s="603" t="s">
        <v>245</v>
      </c>
      <c r="P5" s="558"/>
    </row>
    <row r="6" spans="1:16" ht="17.100000000000001" customHeight="1" x14ac:dyDescent="0.25">
      <c r="A6" s="569"/>
      <c r="B6" s="435" t="s">
        <v>4</v>
      </c>
      <c r="C6" s="378">
        <f>SUM(D6:H8)</f>
        <v>12</v>
      </c>
      <c r="D6" s="584">
        <v>10</v>
      </c>
      <c r="E6" s="426">
        <v>2</v>
      </c>
      <c r="F6" s="426"/>
      <c r="G6" s="585"/>
      <c r="H6" s="492"/>
      <c r="I6" s="441">
        <v>12</v>
      </c>
      <c r="J6" s="439"/>
      <c r="K6" s="203"/>
      <c r="L6" s="327" t="s">
        <v>249</v>
      </c>
      <c r="M6" s="310"/>
      <c r="N6" s="311"/>
      <c r="O6" s="582" t="s">
        <v>248</v>
      </c>
      <c r="P6" s="583"/>
    </row>
    <row r="7" spans="1:16" ht="17.100000000000001" customHeight="1" x14ac:dyDescent="0.25">
      <c r="A7" s="569"/>
      <c r="B7" s="435"/>
      <c r="C7" s="378"/>
      <c r="D7" s="584"/>
      <c r="E7" s="426"/>
      <c r="F7" s="426"/>
      <c r="G7" s="585"/>
      <c r="H7" s="492"/>
      <c r="I7" s="441"/>
      <c r="J7" s="439"/>
      <c r="K7" s="203"/>
      <c r="L7" s="363" t="s">
        <v>355</v>
      </c>
      <c r="M7" s="364"/>
      <c r="N7" s="365"/>
      <c r="O7" s="363" t="s">
        <v>352</v>
      </c>
      <c r="P7" s="365"/>
    </row>
    <row r="8" spans="1:16" ht="17.100000000000001" customHeight="1" x14ac:dyDescent="0.25">
      <c r="A8" s="569"/>
      <c r="B8" s="435"/>
      <c r="C8" s="378"/>
      <c r="D8" s="584"/>
      <c r="E8" s="427"/>
      <c r="F8" s="427"/>
      <c r="G8" s="585"/>
      <c r="H8" s="492"/>
      <c r="I8" s="441"/>
      <c r="J8" s="439"/>
      <c r="K8" s="203"/>
      <c r="L8" s="363" t="s">
        <v>250</v>
      </c>
      <c r="M8" s="364"/>
      <c r="N8" s="365"/>
      <c r="O8" s="363" t="s">
        <v>353</v>
      </c>
      <c r="P8" s="365"/>
    </row>
    <row r="9" spans="1:16" ht="17.100000000000001" customHeight="1" x14ac:dyDescent="0.25">
      <c r="A9" s="570"/>
      <c r="B9" s="152"/>
      <c r="C9" s="13">
        <f t="shared" ref="C9:J9" si="0">SUM(C3:C8)</f>
        <v>16</v>
      </c>
      <c r="D9" s="91">
        <f t="shared" si="0"/>
        <v>14</v>
      </c>
      <c r="E9" s="91">
        <f t="shared" si="0"/>
        <v>2</v>
      </c>
      <c r="F9" s="91">
        <f t="shared" si="0"/>
        <v>0</v>
      </c>
      <c r="G9" s="91">
        <f t="shared" si="0"/>
        <v>0</v>
      </c>
      <c r="H9" s="724">
        <f t="shared" si="0"/>
        <v>0</v>
      </c>
      <c r="I9" s="261">
        <f t="shared" si="0"/>
        <v>12</v>
      </c>
      <c r="J9" s="262">
        <f t="shared" si="0"/>
        <v>4</v>
      </c>
      <c r="K9" s="75"/>
      <c r="L9" s="312" t="s">
        <v>247</v>
      </c>
      <c r="M9" s="313"/>
      <c r="N9" s="314"/>
      <c r="O9" s="369" t="s">
        <v>354</v>
      </c>
      <c r="P9" s="370"/>
    </row>
    <row r="10" spans="1:16" ht="17.100000000000001" customHeight="1" x14ac:dyDescent="0.25">
      <c r="A10" s="568" t="s">
        <v>48</v>
      </c>
      <c r="B10" s="434" t="s">
        <v>34</v>
      </c>
      <c r="C10" s="571">
        <f>SUM(D10:H13)</f>
        <v>3</v>
      </c>
      <c r="D10" s="574">
        <v>1</v>
      </c>
      <c r="E10" s="353"/>
      <c r="F10" s="353"/>
      <c r="G10" s="577">
        <v>1</v>
      </c>
      <c r="H10" s="412">
        <v>1</v>
      </c>
      <c r="I10" s="403"/>
      <c r="J10" s="406">
        <v>3</v>
      </c>
      <c r="K10" s="417"/>
      <c r="L10" s="357" t="s">
        <v>251</v>
      </c>
      <c r="M10" s="357"/>
      <c r="N10" s="371"/>
      <c r="O10" s="580" t="s">
        <v>255</v>
      </c>
      <c r="P10" s="581"/>
    </row>
    <row r="11" spans="1:16" ht="17.100000000000001" customHeight="1" x14ac:dyDescent="0.25">
      <c r="A11" s="569"/>
      <c r="B11" s="435"/>
      <c r="C11" s="572"/>
      <c r="D11" s="575"/>
      <c r="E11" s="354"/>
      <c r="F11" s="354"/>
      <c r="G11" s="578"/>
      <c r="H11" s="413"/>
      <c r="I11" s="404"/>
      <c r="J11" s="407"/>
      <c r="K11" s="418"/>
      <c r="L11" s="310" t="s">
        <v>252</v>
      </c>
      <c r="M11" s="328"/>
      <c r="N11" s="329"/>
      <c r="O11" s="363" t="s">
        <v>252</v>
      </c>
      <c r="P11" s="365"/>
    </row>
    <row r="12" spans="1:16" ht="17.100000000000001" customHeight="1" x14ac:dyDescent="0.25">
      <c r="A12" s="569"/>
      <c r="B12" s="435"/>
      <c r="C12" s="572"/>
      <c r="D12" s="575"/>
      <c r="E12" s="354"/>
      <c r="F12" s="354"/>
      <c r="G12" s="578"/>
      <c r="H12" s="413"/>
      <c r="I12" s="404"/>
      <c r="J12" s="407"/>
      <c r="K12" s="418"/>
      <c r="L12" s="364" t="s">
        <v>197</v>
      </c>
      <c r="M12" s="364"/>
      <c r="N12" s="365"/>
      <c r="O12" s="364" t="s">
        <v>254</v>
      </c>
      <c r="P12" s="365"/>
    </row>
    <row r="13" spans="1:16" ht="17.100000000000001" customHeight="1" x14ac:dyDescent="0.25">
      <c r="A13" s="569"/>
      <c r="B13" s="435"/>
      <c r="C13" s="573"/>
      <c r="D13" s="575"/>
      <c r="E13" s="576"/>
      <c r="F13" s="354"/>
      <c r="G13" s="578"/>
      <c r="H13" s="413"/>
      <c r="I13" s="404"/>
      <c r="J13" s="407"/>
      <c r="K13" s="579"/>
      <c r="L13" s="557" t="s">
        <v>389</v>
      </c>
      <c r="M13" s="557"/>
      <c r="N13" s="558"/>
      <c r="O13" s="557" t="s">
        <v>389</v>
      </c>
      <c r="P13" s="558"/>
    </row>
    <row r="14" spans="1:16" ht="17.100000000000001" customHeight="1" x14ac:dyDescent="0.25">
      <c r="A14" s="569"/>
      <c r="B14" s="449" t="s">
        <v>4</v>
      </c>
      <c r="C14" s="559">
        <f>SUM(D14:H16)</f>
        <v>7</v>
      </c>
      <c r="D14" s="560">
        <v>4</v>
      </c>
      <c r="E14" s="561">
        <v>1</v>
      </c>
      <c r="F14" s="561"/>
      <c r="G14" s="561"/>
      <c r="H14" s="562">
        <v>2</v>
      </c>
      <c r="I14" s="563">
        <v>7</v>
      </c>
      <c r="J14" s="562"/>
      <c r="K14" s="565"/>
      <c r="L14" s="330" t="s">
        <v>256</v>
      </c>
      <c r="M14" s="331"/>
      <c r="N14" s="331"/>
      <c r="O14" s="566" t="s">
        <v>261</v>
      </c>
      <c r="P14" s="567"/>
    </row>
    <row r="15" spans="1:16" ht="17.100000000000001" customHeight="1" x14ac:dyDescent="0.25">
      <c r="A15" s="569"/>
      <c r="B15" s="435"/>
      <c r="C15" s="378"/>
      <c r="D15" s="381"/>
      <c r="E15" s="354"/>
      <c r="F15" s="354"/>
      <c r="G15" s="354"/>
      <c r="H15" s="413"/>
      <c r="I15" s="564"/>
      <c r="J15" s="413"/>
      <c r="K15" s="418"/>
      <c r="L15" s="364" t="s">
        <v>257</v>
      </c>
      <c r="M15" s="364"/>
      <c r="N15" s="365"/>
      <c r="O15" s="364" t="s">
        <v>259</v>
      </c>
      <c r="P15" s="365"/>
    </row>
    <row r="16" spans="1:16" ht="17.100000000000001" customHeight="1" x14ac:dyDescent="0.25">
      <c r="A16" s="569"/>
      <c r="B16" s="435"/>
      <c r="C16" s="378"/>
      <c r="D16" s="381"/>
      <c r="E16" s="354"/>
      <c r="F16" s="354"/>
      <c r="G16" s="354"/>
      <c r="H16" s="413"/>
      <c r="I16" s="564"/>
      <c r="J16" s="413"/>
      <c r="K16" s="418"/>
      <c r="L16" s="364" t="s">
        <v>258</v>
      </c>
      <c r="M16" s="364"/>
      <c r="N16" s="365"/>
      <c r="O16" s="364" t="s">
        <v>260</v>
      </c>
      <c r="P16" s="365"/>
    </row>
    <row r="17" spans="1:16" ht="17.100000000000001" customHeight="1" x14ac:dyDescent="0.25">
      <c r="A17" s="570"/>
      <c r="B17" s="450"/>
      <c r="C17" s="13">
        <f t="shared" ref="C17:J17" si="1">SUM(C10:C16)</f>
        <v>10</v>
      </c>
      <c r="D17" s="282">
        <f t="shared" si="1"/>
        <v>5</v>
      </c>
      <c r="E17" s="29">
        <f t="shared" si="1"/>
        <v>1</v>
      </c>
      <c r="F17" s="29">
        <f t="shared" si="1"/>
        <v>0</v>
      </c>
      <c r="G17" s="29">
        <f t="shared" si="1"/>
        <v>1</v>
      </c>
      <c r="H17" s="30">
        <f t="shared" si="1"/>
        <v>3</v>
      </c>
      <c r="I17" s="266">
        <f t="shared" si="1"/>
        <v>7</v>
      </c>
      <c r="J17" s="268">
        <f t="shared" si="1"/>
        <v>3</v>
      </c>
      <c r="K17" s="267"/>
      <c r="L17" s="312"/>
      <c r="M17" s="313"/>
      <c r="N17" s="314"/>
      <c r="O17" s="313"/>
      <c r="P17" s="314"/>
    </row>
    <row r="18" spans="1:16" ht="17.100000000000001" customHeight="1" x14ac:dyDescent="0.25">
      <c r="A18" s="337"/>
      <c r="B18" s="65"/>
      <c r="C18" s="65"/>
      <c r="D18" s="85"/>
      <c r="E18" s="85"/>
      <c r="F18" s="85"/>
      <c r="G18" s="85"/>
      <c r="H18" s="85"/>
      <c r="I18" s="83"/>
      <c r="J18" s="83"/>
      <c r="K18" s="83"/>
      <c r="L18" s="106"/>
      <c r="M18" s="106"/>
      <c r="N18" s="106"/>
      <c r="O18" s="86"/>
      <c r="P18" s="307"/>
    </row>
    <row r="19" spans="1:16" ht="57.75" customHeight="1" x14ac:dyDescent="0.25">
      <c r="A19" s="507" t="s">
        <v>22</v>
      </c>
      <c r="B19" s="508"/>
      <c r="C19" s="3" t="s">
        <v>7</v>
      </c>
      <c r="D19" s="4" t="s">
        <v>0</v>
      </c>
      <c r="E19" s="5" t="s">
        <v>15</v>
      </c>
      <c r="F19" s="5" t="s">
        <v>1</v>
      </c>
      <c r="G19" s="5" t="s">
        <v>183</v>
      </c>
      <c r="H19" s="21" t="s">
        <v>2</v>
      </c>
      <c r="I19" s="25" t="s">
        <v>4</v>
      </c>
      <c r="J19" s="7" t="s">
        <v>5</v>
      </c>
      <c r="K19" s="94"/>
      <c r="L19" s="554" t="s">
        <v>361</v>
      </c>
      <c r="M19" s="555"/>
      <c r="N19" s="556"/>
      <c r="O19" s="554" t="s">
        <v>360</v>
      </c>
      <c r="P19" s="556"/>
    </row>
    <row r="20" spans="1:16" ht="17.100000000000001" customHeight="1" x14ac:dyDescent="0.25">
      <c r="A20" s="373" t="s">
        <v>38</v>
      </c>
      <c r="B20" s="374"/>
      <c r="C20" s="552">
        <f>SUM(D20:H21)</f>
        <v>1</v>
      </c>
      <c r="D20" s="380">
        <v>1</v>
      </c>
      <c r="E20" s="546"/>
      <c r="F20" s="546"/>
      <c r="G20" s="546"/>
      <c r="H20" s="548"/>
      <c r="I20" s="537">
        <v>1</v>
      </c>
      <c r="J20" s="539"/>
      <c r="K20" s="89"/>
      <c r="L20" s="541" t="s">
        <v>314</v>
      </c>
      <c r="M20" s="542"/>
      <c r="N20" s="543"/>
      <c r="O20" s="386" t="s">
        <v>186</v>
      </c>
      <c r="P20" s="387"/>
    </row>
    <row r="21" spans="1:16" ht="17.100000000000001" customHeight="1" x14ac:dyDescent="0.25">
      <c r="A21" s="375"/>
      <c r="B21" s="376"/>
      <c r="C21" s="553"/>
      <c r="D21" s="382"/>
      <c r="E21" s="547"/>
      <c r="F21" s="547"/>
      <c r="G21" s="547"/>
      <c r="H21" s="549"/>
      <c r="I21" s="538"/>
      <c r="J21" s="540"/>
      <c r="K21" s="273"/>
      <c r="L21" s="534" t="s">
        <v>241</v>
      </c>
      <c r="M21" s="535"/>
      <c r="N21" s="536"/>
      <c r="O21" s="390"/>
      <c r="P21" s="391"/>
    </row>
    <row r="22" spans="1:16" ht="17.100000000000001" customHeight="1" x14ac:dyDescent="0.25">
      <c r="A22" s="373" t="s">
        <v>184</v>
      </c>
      <c r="B22" s="550"/>
      <c r="C22" s="552">
        <f>SUM(D22:H23)</f>
        <v>1</v>
      </c>
      <c r="D22" s="380">
        <v>1</v>
      </c>
      <c r="E22" s="546"/>
      <c r="F22" s="546"/>
      <c r="G22" s="546"/>
      <c r="H22" s="548"/>
      <c r="I22" s="537">
        <v>1</v>
      </c>
      <c r="J22" s="529"/>
      <c r="K22" s="544"/>
      <c r="L22" s="332" t="s">
        <v>167</v>
      </c>
      <c r="M22" s="333"/>
      <c r="N22" s="334"/>
      <c r="O22" s="532" t="s">
        <v>186</v>
      </c>
      <c r="P22" s="533"/>
    </row>
    <row r="23" spans="1:16" ht="17.100000000000001" customHeight="1" x14ac:dyDescent="0.25">
      <c r="A23" s="383"/>
      <c r="B23" s="551"/>
      <c r="C23" s="553"/>
      <c r="D23" s="382"/>
      <c r="E23" s="547"/>
      <c r="F23" s="547"/>
      <c r="G23" s="547"/>
      <c r="H23" s="549"/>
      <c r="I23" s="538"/>
      <c r="J23" s="531"/>
      <c r="K23" s="545"/>
      <c r="L23" s="534" t="s">
        <v>356</v>
      </c>
      <c r="M23" s="535"/>
      <c r="N23" s="536"/>
      <c r="O23" s="335"/>
      <c r="P23" s="338"/>
    </row>
    <row r="24" spans="1:16" ht="17.100000000000001" customHeight="1" x14ac:dyDescent="0.25"/>
    <row r="29" spans="1:16" ht="48" customHeight="1" x14ac:dyDescent="0.25"/>
  </sheetData>
  <mergeCells count="95">
    <mergeCell ref="A2:B2"/>
    <mergeCell ref="L2:N2"/>
    <mergeCell ref="O2:P2"/>
    <mergeCell ref="A3:A9"/>
    <mergeCell ref="B3:B5"/>
    <mergeCell ref="C3:C5"/>
    <mergeCell ref="D3:D5"/>
    <mergeCell ref="E3:E5"/>
    <mergeCell ref="F3:F5"/>
    <mergeCell ref="G3:G5"/>
    <mergeCell ref="L3:M3"/>
    <mergeCell ref="O3:P3"/>
    <mergeCell ref="L4:N4"/>
    <mergeCell ref="O4:P4"/>
    <mergeCell ref="L5:N5"/>
    <mergeCell ref="O5:P5"/>
    <mergeCell ref="G6:G8"/>
    <mergeCell ref="H3:H5"/>
    <mergeCell ref="I3:I5"/>
    <mergeCell ref="J3:J5"/>
    <mergeCell ref="K3:K5"/>
    <mergeCell ref="H6:H8"/>
    <mergeCell ref="I6:I8"/>
    <mergeCell ref="J6:J8"/>
    <mergeCell ref="B6:B8"/>
    <mergeCell ref="C6:C8"/>
    <mergeCell ref="D6:D8"/>
    <mergeCell ref="E6:E8"/>
    <mergeCell ref="F6:F8"/>
    <mergeCell ref="O6:P6"/>
    <mergeCell ref="L7:N7"/>
    <mergeCell ref="O7:P7"/>
    <mergeCell ref="L8:N8"/>
    <mergeCell ref="O8:P8"/>
    <mergeCell ref="O9:P9"/>
    <mergeCell ref="A10:A17"/>
    <mergeCell ref="B10:B13"/>
    <mergeCell ref="C10:C13"/>
    <mergeCell ref="D10:D13"/>
    <mergeCell ref="E10:E13"/>
    <mergeCell ref="F10:F13"/>
    <mergeCell ref="G10:G13"/>
    <mergeCell ref="H10:H13"/>
    <mergeCell ref="I10:I13"/>
    <mergeCell ref="G14:G16"/>
    <mergeCell ref="J10:J13"/>
    <mergeCell ref="K10:K13"/>
    <mergeCell ref="L10:N10"/>
    <mergeCell ref="O10:P10"/>
    <mergeCell ref="O11:P11"/>
    <mergeCell ref="L12:N12"/>
    <mergeCell ref="O12:P12"/>
    <mergeCell ref="L13:N13"/>
    <mergeCell ref="O13:P13"/>
    <mergeCell ref="B14:B17"/>
    <mergeCell ref="C14:C16"/>
    <mergeCell ref="D14:D16"/>
    <mergeCell ref="E14:E16"/>
    <mergeCell ref="F14:F16"/>
    <mergeCell ref="H14:H16"/>
    <mergeCell ref="I14:I16"/>
    <mergeCell ref="J14:J16"/>
    <mergeCell ref="K14:K16"/>
    <mergeCell ref="O14:P14"/>
    <mergeCell ref="L15:N15"/>
    <mergeCell ref="O15:P15"/>
    <mergeCell ref="L16:N16"/>
    <mergeCell ref="O16:P16"/>
    <mergeCell ref="A19:B19"/>
    <mergeCell ref="L19:N19"/>
    <mergeCell ref="O19:P19"/>
    <mergeCell ref="G20:G21"/>
    <mergeCell ref="H20:H21"/>
    <mergeCell ref="A22:B23"/>
    <mergeCell ref="C22:C23"/>
    <mergeCell ref="D22:D23"/>
    <mergeCell ref="E22:E23"/>
    <mergeCell ref="F22:F23"/>
    <mergeCell ref="G22:G23"/>
    <mergeCell ref="H22:H23"/>
    <mergeCell ref="A20:B21"/>
    <mergeCell ref="C20:C21"/>
    <mergeCell ref="D20:D21"/>
    <mergeCell ref="E20:E21"/>
    <mergeCell ref="F20:F21"/>
    <mergeCell ref="O22:P22"/>
    <mergeCell ref="L23:N23"/>
    <mergeCell ref="I20:I21"/>
    <mergeCell ref="J20:J21"/>
    <mergeCell ref="L20:N20"/>
    <mergeCell ref="O20:P21"/>
    <mergeCell ref="L21:N21"/>
    <mergeCell ref="I22:I23"/>
    <mergeCell ref="J22:J23"/>
    <mergeCell ref="K22:K23"/>
  </mergeCells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verticalDpi="0" r:id="rId1"/>
  <headerFooter>
    <oddFooter>&amp;LCM sept 2023&amp;R5/6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F0BF-64AC-4672-A001-FD9F5BDB044A}">
  <dimension ref="A2:P29"/>
  <sheetViews>
    <sheetView topLeftCell="A4" zoomScaleNormal="100" workbookViewId="0">
      <selection activeCell="T24" sqref="T24"/>
    </sheetView>
  </sheetViews>
  <sheetFormatPr baseColWidth="10" defaultRowHeight="15" x14ac:dyDescent="0.25"/>
  <cols>
    <col min="1" max="1" width="6" customWidth="1"/>
    <col min="2" max="2" width="16.42578125" customWidth="1"/>
    <col min="3" max="10" width="3.28515625" customWidth="1"/>
    <col min="11" max="11" width="0" hidden="1" customWidth="1"/>
    <col min="12" max="13" width="11.5703125" customWidth="1"/>
    <col min="14" max="14" width="18.42578125" customWidth="1"/>
    <col min="15" max="15" width="11.5703125" customWidth="1"/>
    <col min="16" max="16" width="33.140625" customWidth="1"/>
  </cols>
  <sheetData>
    <row r="2" spans="1:16" ht="58.5" customHeight="1" x14ac:dyDescent="0.25">
      <c r="A2" s="386" t="s">
        <v>22</v>
      </c>
      <c r="B2" s="387"/>
      <c r="C2" s="322" t="s">
        <v>7</v>
      </c>
      <c r="D2" s="323" t="s">
        <v>0</v>
      </c>
      <c r="E2" s="201" t="s">
        <v>15</v>
      </c>
      <c r="F2" s="201" t="s">
        <v>1</v>
      </c>
      <c r="G2" s="201" t="s">
        <v>183</v>
      </c>
      <c r="H2" s="324" t="s">
        <v>2</v>
      </c>
      <c r="I2" s="308" t="s">
        <v>4</v>
      </c>
      <c r="J2" s="325" t="s">
        <v>5</v>
      </c>
      <c r="K2" s="45"/>
      <c r="L2" s="472" t="s">
        <v>363</v>
      </c>
      <c r="M2" s="615"/>
      <c r="N2" s="505"/>
      <c r="O2" s="472" t="s">
        <v>362</v>
      </c>
      <c r="P2" s="505"/>
    </row>
    <row r="3" spans="1:16" ht="17.100000000000001" customHeight="1" x14ac:dyDescent="0.25">
      <c r="A3" s="568" t="s">
        <v>347</v>
      </c>
      <c r="B3" s="434" t="s">
        <v>315</v>
      </c>
      <c r="C3" s="571">
        <f>SUM(D3:H5)</f>
        <v>8</v>
      </c>
      <c r="D3" s="574">
        <v>2</v>
      </c>
      <c r="E3" s="353"/>
      <c r="F3" s="597"/>
      <c r="G3" s="353">
        <v>2</v>
      </c>
      <c r="H3" s="412">
        <v>4</v>
      </c>
      <c r="I3" s="380">
        <v>4</v>
      </c>
      <c r="J3" s="590">
        <v>4</v>
      </c>
      <c r="K3" s="593"/>
      <c r="L3" s="356" t="s">
        <v>56</v>
      </c>
      <c r="M3" s="357"/>
      <c r="N3" s="371"/>
      <c r="O3" s="356" t="s">
        <v>366</v>
      </c>
      <c r="P3" s="371"/>
    </row>
    <row r="4" spans="1:16" ht="17.100000000000001" customHeight="1" x14ac:dyDescent="0.25">
      <c r="A4" s="569"/>
      <c r="B4" s="435"/>
      <c r="C4" s="572"/>
      <c r="D4" s="575"/>
      <c r="E4" s="354"/>
      <c r="F4" s="598"/>
      <c r="G4" s="354"/>
      <c r="H4" s="413"/>
      <c r="I4" s="381"/>
      <c r="J4" s="591"/>
      <c r="K4" s="594"/>
      <c r="L4" s="363" t="s">
        <v>320</v>
      </c>
      <c r="M4" s="364"/>
      <c r="N4" s="365"/>
      <c r="O4" s="363" t="s">
        <v>284</v>
      </c>
      <c r="P4" s="365"/>
    </row>
    <row r="5" spans="1:16" ht="17.100000000000001" customHeight="1" x14ac:dyDescent="0.25">
      <c r="A5" s="569"/>
      <c r="B5" s="462"/>
      <c r="C5" s="573"/>
      <c r="D5" s="596"/>
      <c r="E5" s="576"/>
      <c r="F5" s="599"/>
      <c r="G5" s="576"/>
      <c r="H5" s="586"/>
      <c r="I5" s="613"/>
      <c r="J5" s="592"/>
      <c r="K5" s="595"/>
      <c r="L5" s="603" t="s">
        <v>321</v>
      </c>
      <c r="M5" s="557"/>
      <c r="N5" s="558"/>
      <c r="O5" s="603" t="s">
        <v>319</v>
      </c>
      <c r="P5" s="558"/>
    </row>
    <row r="6" spans="1:16" ht="17.100000000000001" customHeight="1" x14ac:dyDescent="0.25">
      <c r="A6" s="569"/>
      <c r="B6" s="435" t="s">
        <v>316</v>
      </c>
      <c r="C6" s="378">
        <f>SUM(D6:H8)</f>
        <v>7</v>
      </c>
      <c r="D6" s="584">
        <v>2</v>
      </c>
      <c r="E6" s="426"/>
      <c r="F6" s="426"/>
      <c r="G6" s="585"/>
      <c r="H6" s="492">
        <v>5</v>
      </c>
      <c r="I6" s="441">
        <v>4</v>
      </c>
      <c r="J6" s="439">
        <v>3</v>
      </c>
      <c r="K6" s="203"/>
      <c r="L6" s="582" t="s">
        <v>44</v>
      </c>
      <c r="M6" s="614"/>
      <c r="N6" s="583"/>
      <c r="O6" s="582" t="s">
        <v>56</v>
      </c>
      <c r="P6" s="583"/>
    </row>
    <row r="7" spans="1:16" ht="17.100000000000001" customHeight="1" x14ac:dyDescent="0.25">
      <c r="A7" s="569"/>
      <c r="B7" s="435"/>
      <c r="C7" s="378"/>
      <c r="D7" s="584"/>
      <c r="E7" s="426"/>
      <c r="F7" s="426"/>
      <c r="G7" s="585"/>
      <c r="H7" s="492"/>
      <c r="I7" s="441"/>
      <c r="J7" s="439"/>
      <c r="K7" s="203"/>
      <c r="L7" s="363" t="s">
        <v>317</v>
      </c>
      <c r="M7" s="364"/>
      <c r="N7" s="365"/>
      <c r="O7" s="363" t="s">
        <v>317</v>
      </c>
      <c r="P7" s="365"/>
    </row>
    <row r="8" spans="1:16" ht="17.100000000000001" customHeight="1" x14ac:dyDescent="0.25">
      <c r="A8" s="569"/>
      <c r="B8" s="435"/>
      <c r="C8" s="378"/>
      <c r="D8" s="584"/>
      <c r="E8" s="427"/>
      <c r="F8" s="427"/>
      <c r="G8" s="585"/>
      <c r="H8" s="492"/>
      <c r="I8" s="441"/>
      <c r="J8" s="439"/>
      <c r="K8" s="203"/>
      <c r="L8" s="363" t="s">
        <v>378</v>
      </c>
      <c r="M8" s="364"/>
      <c r="N8" s="365"/>
      <c r="O8" s="363" t="s">
        <v>318</v>
      </c>
      <c r="P8" s="365"/>
    </row>
    <row r="9" spans="1:16" ht="17.100000000000001" customHeight="1" x14ac:dyDescent="0.25">
      <c r="A9" s="570"/>
      <c r="B9" s="107"/>
      <c r="C9" s="13">
        <f>SUM(C3:C8)</f>
        <v>15</v>
      </c>
      <c r="D9" s="91">
        <f>SUM(D3:D8)</f>
        <v>4</v>
      </c>
      <c r="E9" s="275">
        <f>SUM(E3:E8)</f>
        <v>0</v>
      </c>
      <c r="F9" s="275"/>
      <c r="G9" s="275">
        <f>SUM(G3:G8)</f>
        <v>2</v>
      </c>
      <c r="H9" s="281">
        <f>SUM(H3:H8)</f>
        <v>9</v>
      </c>
      <c r="I9" s="261">
        <f>SUM(I3:I8)</f>
        <v>8</v>
      </c>
      <c r="J9" s="262">
        <f>SUM(J3:J8)</f>
        <v>7</v>
      </c>
      <c r="K9" s="75"/>
      <c r="L9" s="369"/>
      <c r="M9" s="372"/>
      <c r="N9" s="370"/>
      <c r="O9" s="369"/>
      <c r="P9" s="370"/>
    </row>
    <row r="10" spans="1:16" ht="17.100000000000001" customHeight="1" x14ac:dyDescent="0.25">
      <c r="A10" s="82"/>
      <c r="B10" s="65"/>
      <c r="C10" s="127"/>
      <c r="D10" s="98"/>
      <c r="E10" s="321"/>
      <c r="F10" s="321"/>
      <c r="G10" s="321"/>
      <c r="H10" s="321"/>
      <c r="I10" s="83"/>
      <c r="J10" s="83"/>
      <c r="K10" s="83"/>
      <c r="L10" s="106"/>
      <c r="M10" s="106"/>
      <c r="N10" s="106"/>
      <c r="O10" s="106"/>
      <c r="P10" s="106"/>
    </row>
    <row r="11" spans="1:16" ht="60.75" customHeight="1" x14ac:dyDescent="0.25">
      <c r="A11" s="507" t="s">
        <v>22</v>
      </c>
      <c r="B11" s="508"/>
      <c r="C11" s="3" t="s">
        <v>7</v>
      </c>
      <c r="D11" s="4" t="s">
        <v>0</v>
      </c>
      <c r="E11" s="5" t="s">
        <v>15</v>
      </c>
      <c r="F11" s="5" t="s">
        <v>1</v>
      </c>
      <c r="G11" s="5" t="s">
        <v>183</v>
      </c>
      <c r="H11" s="21" t="s">
        <v>2</v>
      </c>
      <c r="I11" s="25" t="s">
        <v>4</v>
      </c>
      <c r="J11" s="7" t="s">
        <v>5</v>
      </c>
      <c r="K11" s="75"/>
      <c r="L11" s="554" t="s">
        <v>368</v>
      </c>
      <c r="M11" s="555"/>
      <c r="N11" s="556"/>
      <c r="O11" s="554" t="s">
        <v>371</v>
      </c>
      <c r="P11" s="609"/>
    </row>
    <row r="12" spans="1:16" ht="17.100000000000001" customHeight="1" x14ac:dyDescent="0.25">
      <c r="A12" s="610" t="s">
        <v>348</v>
      </c>
      <c r="B12" s="607" t="s">
        <v>263</v>
      </c>
      <c r="C12" s="571">
        <f>SUM(D12:H14)</f>
        <v>4</v>
      </c>
      <c r="D12" s="574">
        <v>4</v>
      </c>
      <c r="E12" s="353"/>
      <c r="F12" s="353"/>
      <c r="G12" s="577"/>
      <c r="H12" s="412"/>
      <c r="I12" s="403">
        <v>4</v>
      </c>
      <c r="J12" s="406"/>
      <c r="K12" s="417"/>
      <c r="L12" s="356" t="s">
        <v>157</v>
      </c>
      <c r="M12" s="357"/>
      <c r="N12" s="371"/>
      <c r="O12" s="580"/>
      <c r="P12" s="581"/>
    </row>
    <row r="13" spans="1:16" ht="17.100000000000001" customHeight="1" x14ac:dyDescent="0.25">
      <c r="A13" s="611"/>
      <c r="B13" s="606"/>
      <c r="C13" s="572"/>
      <c r="D13" s="575"/>
      <c r="E13" s="354"/>
      <c r="F13" s="354"/>
      <c r="G13" s="578"/>
      <c r="H13" s="413"/>
      <c r="I13" s="404"/>
      <c r="J13" s="407"/>
      <c r="K13" s="418"/>
      <c r="L13" s="363" t="s">
        <v>390</v>
      </c>
      <c r="M13" s="364"/>
      <c r="N13" s="365"/>
      <c r="O13" s="363" t="s">
        <v>186</v>
      </c>
      <c r="P13" s="365"/>
    </row>
    <row r="14" spans="1:16" ht="17.100000000000001" customHeight="1" x14ac:dyDescent="0.25">
      <c r="A14" s="611"/>
      <c r="B14" s="606"/>
      <c r="C14" s="572"/>
      <c r="D14" s="575"/>
      <c r="E14" s="354"/>
      <c r="F14" s="354"/>
      <c r="G14" s="578"/>
      <c r="H14" s="413"/>
      <c r="I14" s="404"/>
      <c r="J14" s="407"/>
      <c r="K14" s="418"/>
      <c r="L14" s="369" t="s">
        <v>322</v>
      </c>
      <c r="M14" s="372"/>
      <c r="N14" s="370"/>
      <c r="O14" s="369"/>
      <c r="P14" s="370"/>
    </row>
    <row r="15" spans="1:16" ht="17.100000000000001" customHeight="1" x14ac:dyDescent="0.25">
      <c r="A15" s="611"/>
      <c r="B15" s="607" t="s">
        <v>264</v>
      </c>
      <c r="C15" s="559">
        <f>SUM(D15:H17)</f>
        <v>4</v>
      </c>
      <c r="D15" s="560">
        <v>2</v>
      </c>
      <c r="E15" s="561"/>
      <c r="F15" s="561"/>
      <c r="G15" s="561"/>
      <c r="H15" s="562">
        <v>2</v>
      </c>
      <c r="I15" s="563">
        <v>4</v>
      </c>
      <c r="J15" s="562"/>
      <c r="K15" s="565"/>
      <c r="L15" s="328" t="s">
        <v>37</v>
      </c>
      <c r="M15" s="310"/>
      <c r="N15" s="310"/>
      <c r="O15" s="604" t="s">
        <v>323</v>
      </c>
      <c r="P15" s="605"/>
    </row>
    <row r="16" spans="1:16" ht="17.100000000000001" customHeight="1" x14ac:dyDescent="0.25">
      <c r="A16" s="611"/>
      <c r="B16" s="606"/>
      <c r="C16" s="378"/>
      <c r="D16" s="381"/>
      <c r="E16" s="354"/>
      <c r="F16" s="354"/>
      <c r="G16" s="354"/>
      <c r="H16" s="413"/>
      <c r="I16" s="564"/>
      <c r="J16" s="413"/>
      <c r="K16" s="418"/>
      <c r="L16" s="364" t="s">
        <v>266</v>
      </c>
      <c r="M16" s="364"/>
      <c r="N16" s="365"/>
      <c r="O16" s="363" t="s">
        <v>381</v>
      </c>
      <c r="P16" s="365"/>
    </row>
    <row r="17" spans="1:16" ht="17.100000000000001" customHeight="1" x14ac:dyDescent="0.25">
      <c r="A17" s="611"/>
      <c r="B17" s="606"/>
      <c r="C17" s="378"/>
      <c r="D17" s="381"/>
      <c r="E17" s="354"/>
      <c r="F17" s="354"/>
      <c r="G17" s="354"/>
      <c r="H17" s="413"/>
      <c r="I17" s="564"/>
      <c r="J17" s="413"/>
      <c r="K17" s="418"/>
      <c r="L17" s="364" t="s">
        <v>367</v>
      </c>
      <c r="M17" s="364"/>
      <c r="N17" s="365"/>
      <c r="O17" s="363"/>
      <c r="P17" s="365"/>
    </row>
    <row r="18" spans="1:16" ht="17.100000000000001" customHeight="1" x14ac:dyDescent="0.25">
      <c r="A18" s="611"/>
      <c r="B18" s="607" t="s">
        <v>265</v>
      </c>
      <c r="C18" s="571">
        <f>SUM(D18:H21)</f>
        <v>6</v>
      </c>
      <c r="D18" s="574">
        <v>2</v>
      </c>
      <c r="E18" s="353"/>
      <c r="F18" s="353"/>
      <c r="G18" s="577">
        <v>2</v>
      </c>
      <c r="H18" s="412">
        <v>2</v>
      </c>
      <c r="I18" s="403">
        <v>6</v>
      </c>
      <c r="J18" s="406"/>
      <c r="K18" s="417"/>
      <c r="L18" s="357" t="s">
        <v>369</v>
      </c>
      <c r="M18" s="357"/>
      <c r="N18" s="371"/>
      <c r="O18" s="580"/>
      <c r="P18" s="581"/>
    </row>
    <row r="19" spans="1:16" ht="17.100000000000001" customHeight="1" x14ac:dyDescent="0.25">
      <c r="A19" s="611"/>
      <c r="B19" s="606"/>
      <c r="C19" s="572"/>
      <c r="D19" s="575"/>
      <c r="E19" s="354"/>
      <c r="F19" s="354"/>
      <c r="G19" s="578"/>
      <c r="H19" s="413"/>
      <c r="I19" s="404"/>
      <c r="J19" s="407"/>
      <c r="K19" s="418"/>
      <c r="L19" s="363" t="s">
        <v>267</v>
      </c>
      <c r="M19" s="364"/>
      <c r="N19" s="365"/>
      <c r="O19" s="363" t="s">
        <v>186</v>
      </c>
      <c r="P19" s="365"/>
    </row>
    <row r="20" spans="1:16" ht="17.100000000000001" customHeight="1" x14ac:dyDescent="0.25">
      <c r="A20" s="611"/>
      <c r="B20" s="606"/>
      <c r="C20" s="572"/>
      <c r="D20" s="575"/>
      <c r="E20" s="354"/>
      <c r="F20" s="354"/>
      <c r="G20" s="578"/>
      <c r="H20" s="413"/>
      <c r="I20" s="404"/>
      <c r="J20" s="407"/>
      <c r="K20" s="418"/>
      <c r="L20" s="364" t="s">
        <v>379</v>
      </c>
      <c r="M20" s="364"/>
      <c r="N20" s="365"/>
      <c r="O20" s="363"/>
      <c r="P20" s="365"/>
    </row>
    <row r="21" spans="1:16" ht="17.100000000000001" customHeight="1" x14ac:dyDescent="0.25">
      <c r="A21" s="611"/>
      <c r="B21" s="606"/>
      <c r="C21" s="572"/>
      <c r="D21" s="575"/>
      <c r="E21" s="354"/>
      <c r="F21" s="354"/>
      <c r="G21" s="578"/>
      <c r="H21" s="413"/>
      <c r="I21" s="404"/>
      <c r="J21" s="407"/>
      <c r="K21" s="418"/>
      <c r="L21" s="364" t="s">
        <v>268</v>
      </c>
      <c r="M21" s="364"/>
      <c r="N21" s="365"/>
      <c r="O21" s="363"/>
      <c r="P21" s="365"/>
    </row>
    <row r="22" spans="1:16" ht="17.100000000000001" customHeight="1" x14ac:dyDescent="0.25">
      <c r="A22" s="611"/>
      <c r="B22" s="607" t="s">
        <v>325</v>
      </c>
      <c r="C22" s="552">
        <f>SUM(D22:H22)</f>
        <v>2</v>
      </c>
      <c r="D22" s="380">
        <v>2</v>
      </c>
      <c r="E22" s="353"/>
      <c r="F22" s="353"/>
      <c r="G22" s="353"/>
      <c r="H22" s="412"/>
      <c r="I22" s="403"/>
      <c r="J22" s="406">
        <v>2</v>
      </c>
      <c r="K22" s="288"/>
      <c r="L22" s="356" t="s">
        <v>370</v>
      </c>
      <c r="M22" s="357"/>
      <c r="N22" s="371"/>
      <c r="O22" s="356" t="s">
        <v>324</v>
      </c>
      <c r="P22" s="371"/>
    </row>
    <row r="23" spans="1:16" ht="17.100000000000001" customHeight="1" x14ac:dyDescent="0.25">
      <c r="A23" s="611"/>
      <c r="B23" s="608"/>
      <c r="C23" s="553"/>
      <c r="D23" s="382"/>
      <c r="E23" s="355"/>
      <c r="F23" s="355"/>
      <c r="G23" s="355"/>
      <c r="H23" s="414"/>
      <c r="I23" s="405"/>
      <c r="J23" s="408"/>
      <c r="K23" s="292"/>
      <c r="L23" s="369" t="s">
        <v>327</v>
      </c>
      <c r="M23" s="372"/>
      <c r="N23" s="370"/>
      <c r="O23" s="369" t="s">
        <v>380</v>
      </c>
      <c r="P23" s="370"/>
    </row>
    <row r="24" spans="1:16" ht="17.100000000000001" customHeight="1" x14ac:dyDescent="0.25">
      <c r="A24" s="611"/>
      <c r="B24" s="606" t="s">
        <v>326</v>
      </c>
      <c r="C24" s="552">
        <f>SUM(D24:H24)</f>
        <v>1</v>
      </c>
      <c r="D24" s="380"/>
      <c r="E24" s="353"/>
      <c r="F24" s="353"/>
      <c r="G24" s="353"/>
      <c r="H24" s="412">
        <v>1</v>
      </c>
      <c r="I24" s="403"/>
      <c r="J24" s="406">
        <v>1</v>
      </c>
      <c r="K24" s="288"/>
      <c r="L24" s="356" t="s">
        <v>328</v>
      </c>
      <c r="M24" s="357"/>
      <c r="N24" s="371"/>
      <c r="O24" s="356" t="s">
        <v>37</v>
      </c>
      <c r="P24" s="371"/>
    </row>
    <row r="25" spans="1:16" ht="17.100000000000001" customHeight="1" x14ac:dyDescent="0.25">
      <c r="A25" s="611"/>
      <c r="B25" s="606"/>
      <c r="C25" s="553"/>
      <c r="D25" s="382"/>
      <c r="E25" s="355"/>
      <c r="F25" s="355"/>
      <c r="G25" s="355"/>
      <c r="H25" s="414"/>
      <c r="I25" s="405"/>
      <c r="J25" s="408"/>
      <c r="K25" s="292"/>
      <c r="L25" s="369" t="s">
        <v>393</v>
      </c>
      <c r="M25" s="372"/>
      <c r="N25" s="370"/>
      <c r="O25" s="369" t="s">
        <v>394</v>
      </c>
      <c r="P25" s="370"/>
    </row>
    <row r="26" spans="1:16" ht="17.100000000000001" customHeight="1" x14ac:dyDescent="0.25">
      <c r="A26" s="612"/>
      <c r="B26" s="320"/>
      <c r="C26" s="62">
        <f>SUM(C12:C25)</f>
        <v>17</v>
      </c>
      <c r="D26" s="302">
        <f>SUM(D12:D25)</f>
        <v>10</v>
      </c>
      <c r="E26" s="303">
        <f>SUM(E12:E25)</f>
        <v>0</v>
      </c>
      <c r="F26" s="303">
        <f t="shared" ref="F26:H26" si="0">SUM(F12:F25)</f>
        <v>0</v>
      </c>
      <c r="G26" s="303">
        <f t="shared" si="0"/>
        <v>2</v>
      </c>
      <c r="H26" s="303">
        <f t="shared" si="0"/>
        <v>5</v>
      </c>
      <c r="I26" s="304">
        <f>SUM(I12:I25)</f>
        <v>14</v>
      </c>
      <c r="J26" s="339">
        <f>SUM(J12:J25)</f>
        <v>3</v>
      </c>
      <c r="K26" s="305"/>
      <c r="L26" s="153"/>
      <c r="M26" s="154"/>
      <c r="N26" s="168"/>
      <c r="O26" s="153"/>
      <c r="P26" s="168"/>
    </row>
    <row r="29" spans="1:16" ht="48" customHeight="1" x14ac:dyDescent="0.25"/>
  </sheetData>
  <mergeCells count="116">
    <mergeCell ref="A2:B2"/>
    <mergeCell ref="L2:N2"/>
    <mergeCell ref="O2:P2"/>
    <mergeCell ref="A3:A9"/>
    <mergeCell ref="B3:B5"/>
    <mergeCell ref="C3:C5"/>
    <mergeCell ref="D3:D5"/>
    <mergeCell ref="E3:E5"/>
    <mergeCell ref="F3:F5"/>
    <mergeCell ref="G3:G5"/>
    <mergeCell ref="B6:B8"/>
    <mergeCell ref="C6:C8"/>
    <mergeCell ref="D6:D8"/>
    <mergeCell ref="E6:E8"/>
    <mergeCell ref="F6:F8"/>
    <mergeCell ref="G6:G8"/>
    <mergeCell ref="H3:H5"/>
    <mergeCell ref="I3:I5"/>
    <mergeCell ref="J3:J5"/>
    <mergeCell ref="H6:H8"/>
    <mergeCell ref="I6:I8"/>
    <mergeCell ref="J6:J8"/>
    <mergeCell ref="L6:N6"/>
    <mergeCell ref="O6:P6"/>
    <mergeCell ref="L7:N7"/>
    <mergeCell ref="O7:P7"/>
    <mergeCell ref="L8:N8"/>
    <mergeCell ref="O8:P8"/>
    <mergeCell ref="K3:K5"/>
    <mergeCell ref="L3:N3"/>
    <mergeCell ref="O3:P3"/>
    <mergeCell ref="L4:N4"/>
    <mergeCell ref="O4:P4"/>
    <mergeCell ref="L5:N5"/>
    <mergeCell ref="O5:P5"/>
    <mergeCell ref="L9:N9"/>
    <mergeCell ref="O9:P9"/>
    <mergeCell ref="A11:B11"/>
    <mergeCell ref="L11:N11"/>
    <mergeCell ref="O11:P11"/>
    <mergeCell ref="A12:A26"/>
    <mergeCell ref="B12:B14"/>
    <mergeCell ref="C12:C14"/>
    <mergeCell ref="D12:D14"/>
    <mergeCell ref="E12:E14"/>
    <mergeCell ref="J15:J17"/>
    <mergeCell ref="K15:K17"/>
    <mergeCell ref="L12:N12"/>
    <mergeCell ref="O12:P12"/>
    <mergeCell ref="O13:P13"/>
    <mergeCell ref="L14:N14"/>
    <mergeCell ref="B15:B17"/>
    <mergeCell ref="C15:C17"/>
    <mergeCell ref="D15:D17"/>
    <mergeCell ref="E15:E17"/>
    <mergeCell ref="F15:F17"/>
    <mergeCell ref="F12:F14"/>
    <mergeCell ref="G12:G14"/>
    <mergeCell ref="H12:H14"/>
    <mergeCell ref="I12:I14"/>
    <mergeCell ref="J12:J14"/>
    <mergeCell ref="K12:K14"/>
    <mergeCell ref="L13:N13"/>
    <mergeCell ref="L19:N19"/>
    <mergeCell ref="O16:P16"/>
    <mergeCell ref="O17:P17"/>
    <mergeCell ref="L17:N17"/>
    <mergeCell ref="L18:N18"/>
    <mergeCell ref="O14:P14"/>
    <mergeCell ref="B24:B25"/>
    <mergeCell ref="B22:B23"/>
    <mergeCell ref="L22:N22"/>
    <mergeCell ref="L23:N23"/>
    <mergeCell ref="C22:C23"/>
    <mergeCell ref="H18:H21"/>
    <mergeCell ref="I18:I21"/>
    <mergeCell ref="J18:J21"/>
    <mergeCell ref="K18:K21"/>
    <mergeCell ref="B18:B21"/>
    <mergeCell ref="C18:C21"/>
    <mergeCell ref="D18:D21"/>
    <mergeCell ref="E18:E21"/>
    <mergeCell ref="F18:F21"/>
    <mergeCell ref="G18:G21"/>
    <mergeCell ref="J24:J25"/>
    <mergeCell ref="L24:N24"/>
    <mergeCell ref="G15:G17"/>
    <mergeCell ref="H15:H17"/>
    <mergeCell ref="I15:I17"/>
    <mergeCell ref="O19:P19"/>
    <mergeCell ref="L20:N20"/>
    <mergeCell ref="O20:P20"/>
    <mergeCell ref="L21:N21"/>
    <mergeCell ref="O21:P21"/>
    <mergeCell ref="O18:P18"/>
    <mergeCell ref="O15:P15"/>
    <mergeCell ref="L16:N16"/>
    <mergeCell ref="O24:P24"/>
    <mergeCell ref="L25:N25"/>
    <mergeCell ref="O25:P25"/>
    <mergeCell ref="J22:J23"/>
    <mergeCell ref="O22:P22"/>
    <mergeCell ref="O23:P23"/>
    <mergeCell ref="C24:C25"/>
    <mergeCell ref="D24:D25"/>
    <mergeCell ref="E24:E25"/>
    <mergeCell ref="F24:F25"/>
    <mergeCell ref="G24:G25"/>
    <mergeCell ref="H24:H25"/>
    <mergeCell ref="I24:I25"/>
    <mergeCell ref="D22:D23"/>
    <mergeCell ref="E22:E23"/>
    <mergeCell ref="F22:F23"/>
    <mergeCell ref="G22:G23"/>
    <mergeCell ref="H22:H23"/>
    <mergeCell ref="I22:I23"/>
  </mergeCells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verticalDpi="0" r:id="rId1"/>
  <headerFooter>
    <oddFooter>&amp;LCM sept 2023&amp;R6/6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8062-F517-4F2C-8B1A-DAE8A40CD764}">
  <dimension ref="A1:P124"/>
  <sheetViews>
    <sheetView view="pageBreakPreview" topLeftCell="A21" zoomScaleNormal="110" zoomScaleSheetLayoutView="100" workbookViewId="0">
      <selection activeCell="A2" sqref="A2:Q24"/>
    </sheetView>
  </sheetViews>
  <sheetFormatPr baseColWidth="10" defaultColWidth="11.5703125" defaultRowHeight="15" x14ac:dyDescent="0.25"/>
  <cols>
    <col min="1" max="1" width="6" customWidth="1"/>
    <col min="2" max="2" width="16.7109375" customWidth="1"/>
    <col min="3" max="11" width="3.28515625" customWidth="1"/>
    <col min="12" max="12" width="27.28515625" customWidth="1"/>
    <col min="13" max="13" width="12.140625" hidden="1" customWidth="1"/>
    <col min="14" max="14" width="14.42578125" customWidth="1"/>
    <col min="15" max="15" width="12.7109375" customWidth="1"/>
    <col min="16" max="16" width="28.5703125" customWidth="1"/>
  </cols>
  <sheetData>
    <row r="1" spans="1:16" ht="21.6" customHeight="1" x14ac:dyDescent="0.25">
      <c r="A1" s="80" t="s">
        <v>60</v>
      </c>
      <c r="B1" s="80"/>
    </row>
    <row r="2" spans="1:16" ht="25.9" customHeight="1" x14ac:dyDescent="0.25">
      <c r="A2" s="616" t="s">
        <v>20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</row>
    <row r="3" spans="1:16" ht="18" customHeight="1" x14ac:dyDescent="0.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ht="4.1500000000000004" customHeight="1" x14ac:dyDescent="0.3">
      <c r="A4" s="109"/>
      <c r="B4" s="109"/>
      <c r="C4" s="109"/>
      <c r="D4" s="109"/>
      <c r="E4" s="109"/>
      <c r="F4" s="109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6" s="67" customFormat="1" x14ac:dyDescent="0.25">
      <c r="A5" s="386" t="s">
        <v>22</v>
      </c>
      <c r="B5" s="387"/>
      <c r="C5" s="392" t="s">
        <v>6</v>
      </c>
      <c r="D5" s="393"/>
      <c r="E5" s="393"/>
      <c r="F5" s="393"/>
      <c r="G5" s="393"/>
      <c r="H5" s="393"/>
      <c r="I5" s="393"/>
      <c r="J5" s="394"/>
      <c r="K5" s="46"/>
      <c r="L5" s="617" t="s">
        <v>57</v>
      </c>
      <c r="M5" s="110"/>
      <c r="N5" s="386" t="s">
        <v>42</v>
      </c>
      <c r="O5" s="387"/>
      <c r="P5" s="434" t="s">
        <v>58</v>
      </c>
    </row>
    <row r="6" spans="1:16" s="67" customFormat="1" x14ac:dyDescent="0.25">
      <c r="A6" s="388"/>
      <c r="B6" s="389"/>
      <c r="C6" s="392" t="s">
        <v>9</v>
      </c>
      <c r="D6" s="393"/>
      <c r="E6" s="393"/>
      <c r="F6" s="393"/>
      <c r="G6" s="393"/>
      <c r="H6" s="393"/>
      <c r="I6" s="395" t="s">
        <v>3</v>
      </c>
      <c r="J6" s="395"/>
      <c r="K6" s="47"/>
      <c r="L6" s="618"/>
      <c r="M6" s="112"/>
      <c r="N6" s="388"/>
      <c r="O6" s="389"/>
      <c r="P6" s="435"/>
    </row>
    <row r="7" spans="1:16" s="67" customFormat="1" ht="57" customHeight="1" x14ac:dyDescent="0.25">
      <c r="A7" s="390"/>
      <c r="B7" s="391"/>
      <c r="C7" s="3" t="s">
        <v>7</v>
      </c>
      <c r="D7" s="4" t="s">
        <v>0</v>
      </c>
      <c r="E7" s="5" t="s">
        <v>15</v>
      </c>
      <c r="F7" s="5" t="s">
        <v>1</v>
      </c>
      <c r="G7" s="5" t="s">
        <v>14</v>
      </c>
      <c r="H7" s="21" t="s">
        <v>2</v>
      </c>
      <c r="I7" s="6" t="s">
        <v>4</v>
      </c>
      <c r="J7" s="7" t="s">
        <v>5</v>
      </c>
      <c r="K7" s="104" t="s">
        <v>67</v>
      </c>
      <c r="L7" s="619"/>
      <c r="M7" s="113"/>
      <c r="N7" s="390"/>
      <c r="O7" s="391"/>
      <c r="P7" s="450"/>
    </row>
    <row r="8" spans="1:16" ht="15.6" customHeight="1" x14ac:dyDescent="0.25">
      <c r="A8" s="373" t="s">
        <v>13</v>
      </c>
      <c r="B8" s="374"/>
      <c r="C8" s="377">
        <f>SUM(D8:H11)</f>
        <v>40</v>
      </c>
      <c r="D8" s="380">
        <v>6</v>
      </c>
      <c r="E8" s="623">
        <v>9</v>
      </c>
      <c r="F8" s="353">
        <v>6</v>
      </c>
      <c r="G8" s="353">
        <v>9</v>
      </c>
      <c r="H8" s="353">
        <v>10</v>
      </c>
      <c r="I8" s="403">
        <v>27</v>
      </c>
      <c r="J8" s="406">
        <v>13</v>
      </c>
      <c r="K8" s="48"/>
      <c r="L8" s="134" t="s">
        <v>68</v>
      </c>
      <c r="M8" s="134"/>
      <c r="N8" s="620" t="s">
        <v>144</v>
      </c>
      <c r="O8" s="621"/>
      <c r="P8" s="135" t="s">
        <v>70</v>
      </c>
    </row>
    <row r="9" spans="1:16" ht="21.6" customHeight="1" x14ac:dyDescent="0.25">
      <c r="A9" s="375"/>
      <c r="B9" s="376"/>
      <c r="C9" s="378"/>
      <c r="D9" s="381"/>
      <c r="E9" s="624"/>
      <c r="F9" s="354"/>
      <c r="G9" s="354"/>
      <c r="H9" s="354"/>
      <c r="I9" s="404"/>
      <c r="J9" s="407"/>
      <c r="K9" s="60"/>
      <c r="L9" s="204" t="s">
        <v>69</v>
      </c>
      <c r="M9" s="136"/>
      <c r="N9" s="466" t="s">
        <v>173</v>
      </c>
      <c r="O9" s="467"/>
      <c r="P9" s="204"/>
    </row>
    <row r="10" spans="1:16" ht="27.6" customHeight="1" x14ac:dyDescent="0.25">
      <c r="A10" s="375"/>
      <c r="B10" s="376"/>
      <c r="C10" s="378"/>
      <c r="D10" s="381"/>
      <c r="E10" s="624"/>
      <c r="F10" s="354"/>
      <c r="G10" s="354"/>
      <c r="H10" s="354"/>
      <c r="I10" s="404"/>
      <c r="J10" s="407"/>
      <c r="K10" s="60"/>
      <c r="L10" s="204" t="s">
        <v>172</v>
      </c>
      <c r="M10" s="204"/>
      <c r="N10" s="466"/>
      <c r="O10" s="622"/>
      <c r="P10" s="137"/>
    </row>
    <row r="11" spans="1:16" ht="27.6" customHeight="1" x14ac:dyDescent="0.25">
      <c r="A11" s="375"/>
      <c r="B11" s="376"/>
      <c r="C11" s="378"/>
      <c r="D11" s="381"/>
      <c r="E11" s="624"/>
      <c r="F11" s="354"/>
      <c r="G11" s="354"/>
      <c r="H11" s="354"/>
      <c r="I11" s="404"/>
      <c r="J11" s="407"/>
      <c r="K11" s="60"/>
      <c r="L11" s="204" t="s">
        <v>171</v>
      </c>
      <c r="M11" s="204"/>
      <c r="N11" s="466"/>
      <c r="O11" s="467"/>
      <c r="P11" s="204"/>
    </row>
    <row r="12" spans="1:16" ht="13.15" customHeight="1" x14ac:dyDescent="0.25">
      <c r="A12" s="373" t="s">
        <v>23</v>
      </c>
      <c r="B12" s="374"/>
      <c r="C12" s="210"/>
      <c r="D12" s="208"/>
      <c r="E12" s="208"/>
      <c r="F12" s="208"/>
      <c r="G12" s="208"/>
      <c r="H12" s="208"/>
      <c r="I12" s="208"/>
      <c r="J12" s="208"/>
      <c r="K12" s="209"/>
      <c r="L12" s="187" t="s">
        <v>145</v>
      </c>
      <c r="M12" s="187"/>
      <c r="N12" s="115"/>
      <c r="O12" s="626" t="s">
        <v>41</v>
      </c>
      <c r="P12" s="627"/>
    </row>
    <row r="13" spans="1:16" ht="15.6" customHeight="1" x14ac:dyDescent="0.25">
      <c r="A13" s="375"/>
      <c r="B13" s="376"/>
      <c r="C13" s="377">
        <f>SUM(D13:H15)</f>
        <v>11</v>
      </c>
      <c r="D13" s="380"/>
      <c r="E13" s="623">
        <v>2</v>
      </c>
      <c r="F13" s="353">
        <v>5</v>
      </c>
      <c r="G13" s="353">
        <v>1</v>
      </c>
      <c r="H13" s="353">
        <v>3</v>
      </c>
      <c r="I13" s="403">
        <v>11</v>
      </c>
      <c r="J13" s="406"/>
      <c r="K13" s="48"/>
      <c r="L13" s="625" t="s">
        <v>74</v>
      </c>
      <c r="M13" s="625"/>
      <c r="N13" s="621"/>
      <c r="O13" s="620" t="s">
        <v>46</v>
      </c>
      <c r="P13" s="621"/>
    </row>
    <row r="14" spans="1:16" ht="15.6" customHeight="1" x14ac:dyDescent="0.25">
      <c r="A14" s="375"/>
      <c r="B14" s="376"/>
      <c r="C14" s="378"/>
      <c r="D14" s="381"/>
      <c r="E14" s="624"/>
      <c r="F14" s="354"/>
      <c r="G14" s="354"/>
      <c r="H14" s="354"/>
      <c r="I14" s="404"/>
      <c r="J14" s="407"/>
      <c r="K14" s="60"/>
      <c r="L14" s="475" t="s">
        <v>78</v>
      </c>
      <c r="M14" s="475"/>
      <c r="N14" s="475"/>
      <c r="O14" s="466" t="s">
        <v>103</v>
      </c>
      <c r="P14" s="467"/>
    </row>
    <row r="15" spans="1:16" ht="15.6" customHeight="1" x14ac:dyDescent="0.25">
      <c r="A15" s="375"/>
      <c r="B15" s="376"/>
      <c r="C15" s="378"/>
      <c r="D15" s="381"/>
      <c r="E15" s="624"/>
      <c r="F15" s="354"/>
      <c r="G15" s="354"/>
      <c r="H15" s="354"/>
      <c r="I15" s="404"/>
      <c r="J15" s="407"/>
      <c r="K15" s="60"/>
      <c r="L15" s="475" t="s">
        <v>174</v>
      </c>
      <c r="M15" s="475"/>
      <c r="N15" s="475"/>
      <c r="O15" s="466"/>
      <c r="P15" s="467"/>
    </row>
    <row r="16" spans="1:16" ht="15.6" customHeight="1" x14ac:dyDescent="0.25">
      <c r="A16" s="375"/>
      <c r="B16" s="376"/>
      <c r="C16" s="377">
        <f>SUM(D16:H19)</f>
        <v>5</v>
      </c>
      <c r="D16" s="380"/>
      <c r="E16" s="623">
        <v>3</v>
      </c>
      <c r="F16" s="353"/>
      <c r="G16" s="353">
        <v>1</v>
      </c>
      <c r="H16" s="353">
        <v>1</v>
      </c>
      <c r="I16" s="403"/>
      <c r="J16" s="406">
        <v>5</v>
      </c>
      <c r="K16" s="409"/>
      <c r="L16" s="625" t="s">
        <v>75</v>
      </c>
      <c r="M16" s="625"/>
      <c r="N16" s="621"/>
      <c r="O16" s="620" t="s">
        <v>104</v>
      </c>
      <c r="P16" s="621"/>
    </row>
    <row r="17" spans="1:16" ht="15.6" customHeight="1" x14ac:dyDescent="0.25">
      <c r="A17" s="375"/>
      <c r="B17" s="376"/>
      <c r="C17" s="378"/>
      <c r="D17" s="381"/>
      <c r="E17" s="624"/>
      <c r="F17" s="354"/>
      <c r="G17" s="354"/>
      <c r="H17" s="354"/>
      <c r="I17" s="404"/>
      <c r="J17" s="407"/>
      <c r="K17" s="410"/>
      <c r="L17" s="106" t="s">
        <v>59</v>
      </c>
      <c r="M17" s="106"/>
      <c r="N17" s="106"/>
      <c r="O17" s="466" t="s">
        <v>105</v>
      </c>
      <c r="P17" s="467"/>
    </row>
    <row r="18" spans="1:16" ht="15.6" customHeight="1" x14ac:dyDescent="0.25">
      <c r="A18" s="375"/>
      <c r="B18" s="376"/>
      <c r="C18" s="378"/>
      <c r="D18" s="381"/>
      <c r="E18" s="624"/>
      <c r="F18" s="354"/>
      <c r="G18" s="354"/>
      <c r="H18" s="354"/>
      <c r="I18" s="404"/>
      <c r="J18" s="407"/>
      <c r="K18" s="410"/>
      <c r="L18" s="475" t="s">
        <v>76</v>
      </c>
      <c r="M18" s="475"/>
      <c r="N18" s="467"/>
      <c r="O18" s="466" t="s">
        <v>106</v>
      </c>
      <c r="P18" s="467"/>
    </row>
    <row r="19" spans="1:16" ht="15.6" customHeight="1" x14ac:dyDescent="0.25">
      <c r="A19" s="383"/>
      <c r="B19" s="384"/>
      <c r="C19" s="379"/>
      <c r="D19" s="382"/>
      <c r="E19" s="633"/>
      <c r="F19" s="355"/>
      <c r="G19" s="355"/>
      <c r="H19" s="355"/>
      <c r="I19" s="405"/>
      <c r="J19" s="408"/>
      <c r="K19" s="411"/>
      <c r="L19" s="630" t="s">
        <v>77</v>
      </c>
      <c r="M19" s="630"/>
      <c r="N19" s="630"/>
      <c r="O19" s="631" t="s">
        <v>107</v>
      </c>
      <c r="P19" s="632"/>
    </row>
    <row r="20" spans="1:16" ht="15.6" customHeight="1" x14ac:dyDescent="0.25">
      <c r="A20" s="373" t="s">
        <v>24</v>
      </c>
      <c r="B20" s="374"/>
      <c r="C20" s="165">
        <f>SUM(D20:H20)</f>
        <v>7</v>
      </c>
      <c r="D20" s="167"/>
      <c r="E20" s="158"/>
      <c r="F20" s="158"/>
      <c r="G20" s="158">
        <v>3</v>
      </c>
      <c r="H20" s="158">
        <v>4</v>
      </c>
      <c r="I20" s="159">
        <v>7</v>
      </c>
      <c r="J20" s="160"/>
      <c r="K20" s="49"/>
      <c r="L20" s="620" t="s">
        <v>73</v>
      </c>
      <c r="M20" s="625"/>
      <c r="N20" s="625"/>
      <c r="O20" s="628" t="s">
        <v>102</v>
      </c>
      <c r="P20" s="629"/>
    </row>
    <row r="21" spans="1:16" ht="15.6" customHeight="1" x14ac:dyDescent="0.25">
      <c r="A21" s="375"/>
      <c r="B21" s="376"/>
      <c r="C21" s="165">
        <f>SUM(D21:H21)</f>
        <v>4</v>
      </c>
      <c r="D21" s="167"/>
      <c r="E21" s="158"/>
      <c r="F21" s="158">
        <v>2</v>
      </c>
      <c r="G21" s="158">
        <v>1</v>
      </c>
      <c r="H21" s="158">
        <v>1</v>
      </c>
      <c r="I21" s="159"/>
      <c r="J21" s="160">
        <v>4</v>
      </c>
      <c r="K21" s="49"/>
      <c r="L21" s="620" t="s">
        <v>72</v>
      </c>
      <c r="M21" s="625"/>
      <c r="N21" s="625"/>
      <c r="O21" s="620" t="s">
        <v>108</v>
      </c>
      <c r="P21" s="621"/>
    </row>
    <row r="22" spans="1:16" ht="14.45" customHeight="1" x14ac:dyDescent="0.25">
      <c r="A22" s="150"/>
      <c r="B22" s="151"/>
      <c r="C22" s="13">
        <f>SUM(C12:C21)</f>
        <v>27</v>
      </c>
      <c r="D22" s="99"/>
      <c r="E22" s="99">
        <f t="shared" ref="E22:J22" si="0">SUM(E13:E21)</f>
        <v>5</v>
      </c>
      <c r="F22" s="99">
        <f t="shared" si="0"/>
        <v>7</v>
      </c>
      <c r="G22" s="99">
        <f t="shared" si="0"/>
        <v>6</v>
      </c>
      <c r="H22" s="99">
        <f t="shared" si="0"/>
        <v>9</v>
      </c>
      <c r="I22" s="99">
        <f t="shared" si="0"/>
        <v>18</v>
      </c>
      <c r="J22" s="99">
        <f t="shared" si="0"/>
        <v>9</v>
      </c>
      <c r="K22" s="13"/>
      <c r="L22" s="153"/>
      <c r="M22" s="154"/>
      <c r="N22" s="154"/>
      <c r="O22" s="170"/>
      <c r="P22" s="171"/>
    </row>
    <row r="23" spans="1:16" ht="14.45" customHeight="1" x14ac:dyDescent="0.25">
      <c r="A23" s="65"/>
      <c r="B23" s="65"/>
      <c r="C23" s="127"/>
      <c r="D23" s="127"/>
      <c r="E23" s="127"/>
      <c r="F23" s="127"/>
      <c r="G23" s="127"/>
      <c r="H23" s="127"/>
      <c r="I23" s="127"/>
      <c r="J23" s="127"/>
      <c r="K23" s="127"/>
      <c r="L23" s="106"/>
      <c r="M23" s="106"/>
      <c r="N23" s="106"/>
      <c r="O23" s="86"/>
      <c r="P23" s="86"/>
    </row>
    <row r="24" spans="1:16" ht="14.45" customHeight="1" x14ac:dyDescent="0.3">
      <c r="A24" s="109" t="s">
        <v>29</v>
      </c>
      <c r="B24" s="107"/>
      <c r="C24" s="62"/>
      <c r="D24" s="59"/>
      <c r="E24" s="63"/>
      <c r="F24" s="63"/>
      <c r="G24" s="63"/>
      <c r="H24" s="27"/>
      <c r="I24" s="28"/>
      <c r="J24" s="61"/>
      <c r="K24" s="51"/>
      <c r="L24" s="44"/>
      <c r="M24" s="9"/>
      <c r="N24" s="9"/>
      <c r="O24" s="9"/>
      <c r="P24" s="9"/>
    </row>
    <row r="25" spans="1:16" ht="85.15" customHeight="1" x14ac:dyDescent="0.25">
      <c r="A25" s="428" t="s">
        <v>22</v>
      </c>
      <c r="B25" s="429"/>
      <c r="C25" s="3" t="s">
        <v>7</v>
      </c>
      <c r="D25" s="4" t="s">
        <v>0</v>
      </c>
      <c r="E25" s="5" t="s">
        <v>15</v>
      </c>
      <c r="F25" s="5" t="s">
        <v>1</v>
      </c>
      <c r="G25" s="5" t="s">
        <v>14</v>
      </c>
      <c r="H25" s="21" t="s">
        <v>2</v>
      </c>
      <c r="I25" s="25" t="s">
        <v>4</v>
      </c>
      <c r="J25" s="7" t="s">
        <v>5</v>
      </c>
      <c r="K25" s="52" t="s">
        <v>47</v>
      </c>
      <c r="L25" s="24" t="s">
        <v>8</v>
      </c>
      <c r="M25" s="115"/>
      <c r="N25" s="626" t="s">
        <v>41</v>
      </c>
      <c r="O25" s="627"/>
      <c r="P25" s="24" t="s">
        <v>28</v>
      </c>
    </row>
    <row r="26" spans="1:16" s="68" customFormat="1" ht="15.6" customHeight="1" x14ac:dyDescent="0.25">
      <c r="A26" s="373" t="s">
        <v>10</v>
      </c>
      <c r="B26" s="374"/>
      <c r="C26" s="157">
        <f>SUM(D26:H26)</f>
        <v>1</v>
      </c>
      <c r="D26" s="178">
        <v>1</v>
      </c>
      <c r="E26" s="179"/>
      <c r="F26" s="179"/>
      <c r="G26" s="179"/>
      <c r="H26" s="179"/>
      <c r="I26" s="241"/>
      <c r="J26" s="180">
        <v>1</v>
      </c>
      <c r="K26" s="184"/>
      <c r="L26" s="135" t="s">
        <v>118</v>
      </c>
      <c r="M26" s="37"/>
      <c r="N26" s="455" t="s">
        <v>115</v>
      </c>
      <c r="O26" s="456"/>
      <c r="P26" s="37"/>
    </row>
    <row r="27" spans="1:16" s="68" customFormat="1" ht="15.6" customHeight="1" x14ac:dyDescent="0.25">
      <c r="A27" s="375"/>
      <c r="B27" s="376"/>
      <c r="C27" s="449">
        <f>SUM(D27:H28)</f>
        <v>3</v>
      </c>
      <c r="D27" s="422">
        <v>1</v>
      </c>
      <c r="E27" s="636">
        <v>1</v>
      </c>
      <c r="F27" s="425"/>
      <c r="G27" s="425">
        <v>1</v>
      </c>
      <c r="H27" s="425"/>
      <c r="I27" s="440"/>
      <c r="J27" s="443">
        <v>3</v>
      </c>
      <c r="K27" s="53"/>
      <c r="L27" s="138" t="s">
        <v>109</v>
      </c>
      <c r="M27" s="26"/>
      <c r="N27" s="445" t="s">
        <v>117</v>
      </c>
      <c r="O27" s="446"/>
      <c r="P27" s="38"/>
    </row>
    <row r="28" spans="1:16" s="68" customFormat="1" ht="15.6" customHeight="1" x14ac:dyDescent="0.25">
      <c r="A28" s="375"/>
      <c r="B28" s="376"/>
      <c r="C28" s="462"/>
      <c r="D28" s="463"/>
      <c r="E28" s="637"/>
      <c r="F28" s="460"/>
      <c r="G28" s="460"/>
      <c r="H28" s="460"/>
      <c r="I28" s="464"/>
      <c r="J28" s="465"/>
      <c r="K28" s="54"/>
      <c r="L28" s="39" t="s">
        <v>110</v>
      </c>
      <c r="M28" s="39"/>
      <c r="N28" s="634"/>
      <c r="O28" s="635"/>
      <c r="P28" s="40"/>
    </row>
    <row r="29" spans="1:16" s="68" customFormat="1" ht="15.6" customHeight="1" x14ac:dyDescent="0.25">
      <c r="A29" s="375"/>
      <c r="B29" s="376"/>
      <c r="C29" s="172">
        <f>SUM(D29:H29)</f>
        <v>6</v>
      </c>
      <c r="D29" s="173">
        <v>1</v>
      </c>
      <c r="E29" s="174"/>
      <c r="F29" s="174"/>
      <c r="G29" s="174">
        <v>1</v>
      </c>
      <c r="H29" s="174">
        <v>4</v>
      </c>
      <c r="I29" s="175"/>
      <c r="J29" s="182">
        <v>6</v>
      </c>
      <c r="K29" s="53"/>
      <c r="L29" s="138" t="s">
        <v>119</v>
      </c>
      <c r="M29" s="26"/>
      <c r="N29" s="445" t="s">
        <v>116</v>
      </c>
      <c r="O29" s="446"/>
      <c r="P29" s="38" t="s">
        <v>146</v>
      </c>
    </row>
    <row r="30" spans="1:16" s="68" customFormat="1" ht="15.6" customHeight="1" x14ac:dyDescent="0.25">
      <c r="A30" s="375"/>
      <c r="B30" s="376"/>
      <c r="C30" s="157">
        <f>SUM(D30:H30)</f>
        <v>7</v>
      </c>
      <c r="D30" s="178">
        <v>3</v>
      </c>
      <c r="E30" s="179"/>
      <c r="F30" s="179"/>
      <c r="G30" s="179"/>
      <c r="H30" s="179">
        <v>4</v>
      </c>
      <c r="I30" s="185">
        <v>7</v>
      </c>
      <c r="J30" s="180"/>
      <c r="K30" s="203"/>
      <c r="L30" s="139" t="s">
        <v>112</v>
      </c>
      <c r="M30" s="43"/>
      <c r="N30" s="455" t="s">
        <v>132</v>
      </c>
      <c r="O30" s="456"/>
      <c r="P30" s="43"/>
    </row>
    <row r="31" spans="1:16" s="68" customFormat="1" ht="16.149999999999999" customHeight="1" x14ac:dyDescent="0.25">
      <c r="A31" s="375"/>
      <c r="B31" s="376"/>
      <c r="C31" s="449">
        <f>SUM(D31:H32)</f>
        <v>10</v>
      </c>
      <c r="D31" s="422">
        <v>5</v>
      </c>
      <c r="E31" s="425"/>
      <c r="F31" s="425">
        <v>1</v>
      </c>
      <c r="G31" s="425">
        <v>1</v>
      </c>
      <c r="H31" s="425">
        <v>3</v>
      </c>
      <c r="I31" s="440">
        <v>10</v>
      </c>
      <c r="J31" s="443"/>
      <c r="K31" s="53"/>
      <c r="L31" s="139" t="s">
        <v>113</v>
      </c>
      <c r="M31" s="38"/>
      <c r="N31" s="445" t="s">
        <v>35</v>
      </c>
      <c r="O31" s="446"/>
      <c r="P31" s="38" t="s">
        <v>147</v>
      </c>
    </row>
    <row r="32" spans="1:16" s="68" customFormat="1" ht="15.6" customHeight="1" x14ac:dyDescent="0.25">
      <c r="A32" s="375"/>
      <c r="B32" s="376"/>
      <c r="C32" s="462"/>
      <c r="D32" s="463"/>
      <c r="E32" s="460"/>
      <c r="F32" s="460"/>
      <c r="G32" s="460"/>
      <c r="H32" s="460"/>
      <c r="I32" s="464"/>
      <c r="J32" s="465"/>
      <c r="K32" s="55"/>
      <c r="L32" s="186" t="s">
        <v>111</v>
      </c>
      <c r="M32" s="186"/>
      <c r="N32" s="457" t="s">
        <v>133</v>
      </c>
      <c r="O32" s="458"/>
      <c r="P32" s="39"/>
    </row>
    <row r="33" spans="1:16" s="68" customFormat="1" ht="15.6" customHeight="1" x14ac:dyDescent="0.25">
      <c r="A33" s="375"/>
      <c r="B33" s="376"/>
      <c r="C33" s="449">
        <f>SUM(D33:H34)</f>
        <v>18</v>
      </c>
      <c r="D33" s="422">
        <v>6</v>
      </c>
      <c r="E33" s="636">
        <v>1</v>
      </c>
      <c r="F33" s="425"/>
      <c r="G33" s="425">
        <v>2</v>
      </c>
      <c r="H33" s="425">
        <v>9</v>
      </c>
      <c r="I33" s="440">
        <v>18</v>
      </c>
      <c r="J33" s="181"/>
      <c r="K33" s="83"/>
      <c r="L33" s="139" t="s">
        <v>114</v>
      </c>
      <c r="M33" s="183"/>
      <c r="N33" s="445" t="s">
        <v>134</v>
      </c>
      <c r="O33" s="446"/>
      <c r="P33" s="38" t="s">
        <v>147</v>
      </c>
    </row>
    <row r="34" spans="1:16" s="68" customFormat="1" ht="15.6" customHeight="1" x14ac:dyDescent="0.25">
      <c r="A34" s="375"/>
      <c r="B34" s="376"/>
      <c r="C34" s="435"/>
      <c r="D34" s="423"/>
      <c r="E34" s="638"/>
      <c r="F34" s="426"/>
      <c r="G34" s="426"/>
      <c r="H34" s="426"/>
      <c r="I34" s="441"/>
      <c r="J34" s="181"/>
      <c r="K34" s="203"/>
      <c r="L34" s="269" t="s">
        <v>175</v>
      </c>
      <c r="M34" s="33"/>
      <c r="N34" s="466"/>
      <c r="O34" s="467"/>
      <c r="P34" s="204"/>
    </row>
    <row r="35" spans="1:16" s="68" customFormat="1" ht="15.6" customHeight="1" x14ac:dyDescent="0.25">
      <c r="A35" s="383"/>
      <c r="B35" s="384"/>
      <c r="C35" s="166">
        <f t="shared" ref="C35:J35" si="1">SUM(C26:C34)</f>
        <v>45</v>
      </c>
      <c r="D35" s="34">
        <f t="shared" si="1"/>
        <v>17</v>
      </c>
      <c r="E35" s="35">
        <f t="shared" si="1"/>
        <v>2</v>
      </c>
      <c r="F35" s="35">
        <f t="shared" si="1"/>
        <v>1</v>
      </c>
      <c r="G35" s="35">
        <f t="shared" si="1"/>
        <v>5</v>
      </c>
      <c r="H35" s="36">
        <f t="shared" si="1"/>
        <v>20</v>
      </c>
      <c r="I35" s="242">
        <f t="shared" si="1"/>
        <v>35</v>
      </c>
      <c r="J35" s="181">
        <f t="shared" si="1"/>
        <v>10</v>
      </c>
      <c r="K35" s="81"/>
      <c r="L35" s="22"/>
      <c r="M35" s="22"/>
      <c r="N35" s="451"/>
      <c r="O35" s="452"/>
      <c r="P35" s="31"/>
    </row>
    <row r="36" spans="1:16" s="68" customFormat="1" ht="15.6" customHeight="1" x14ac:dyDescent="0.25">
      <c r="A36" s="373" t="s">
        <v>16</v>
      </c>
      <c r="B36" s="374"/>
      <c r="C36" s="645">
        <v>34</v>
      </c>
      <c r="D36" s="380">
        <v>9</v>
      </c>
      <c r="E36" s="623">
        <v>9</v>
      </c>
      <c r="F36" s="353">
        <v>3</v>
      </c>
      <c r="G36" s="353">
        <v>6</v>
      </c>
      <c r="H36" s="639">
        <v>7</v>
      </c>
      <c r="I36" s="642">
        <v>26</v>
      </c>
      <c r="J36" s="406">
        <v>8</v>
      </c>
      <c r="K36" s="140"/>
      <c r="L36" s="161" t="s">
        <v>71</v>
      </c>
      <c r="M36" s="169"/>
      <c r="N36" s="169"/>
      <c r="O36" s="169"/>
      <c r="P36" s="239"/>
    </row>
    <row r="37" spans="1:16" s="68" customFormat="1" ht="18" customHeight="1" x14ac:dyDescent="0.25">
      <c r="A37" s="375"/>
      <c r="B37" s="376"/>
      <c r="C37" s="646"/>
      <c r="D37" s="381"/>
      <c r="E37" s="624"/>
      <c r="F37" s="354"/>
      <c r="G37" s="354"/>
      <c r="H37" s="640"/>
      <c r="I37" s="643"/>
      <c r="J37" s="407"/>
      <c r="K37" s="141"/>
      <c r="L37" s="466" t="s">
        <v>176</v>
      </c>
      <c r="M37" s="475"/>
      <c r="N37" s="475"/>
      <c r="O37" s="475"/>
      <c r="P37" s="467"/>
    </row>
    <row r="38" spans="1:16" s="68" customFormat="1" ht="18" customHeight="1" x14ac:dyDescent="0.25">
      <c r="A38" s="375"/>
      <c r="B38" s="376"/>
      <c r="C38" s="646"/>
      <c r="D38" s="381"/>
      <c r="E38" s="624"/>
      <c r="F38" s="354"/>
      <c r="G38" s="354"/>
      <c r="H38" s="640"/>
      <c r="I38" s="643"/>
      <c r="J38" s="407"/>
      <c r="K38" s="141"/>
      <c r="L38" s="466" t="s">
        <v>177</v>
      </c>
      <c r="M38" s="475"/>
      <c r="N38" s="475"/>
      <c r="O38" s="475"/>
      <c r="P38" s="467"/>
    </row>
    <row r="39" spans="1:16" s="68" customFormat="1" ht="18" customHeight="1" x14ac:dyDescent="0.25">
      <c r="A39" s="383"/>
      <c r="B39" s="384"/>
      <c r="C39" s="647"/>
      <c r="D39" s="382"/>
      <c r="E39" s="633"/>
      <c r="F39" s="355"/>
      <c r="G39" s="355"/>
      <c r="H39" s="641"/>
      <c r="I39" s="644"/>
      <c r="J39" s="408"/>
      <c r="K39" s="142"/>
      <c r="L39" s="631" t="s">
        <v>178</v>
      </c>
      <c r="M39" s="630"/>
      <c r="N39" s="630"/>
      <c r="O39" s="630"/>
      <c r="P39" s="632"/>
    </row>
    <row r="40" spans="1:16" ht="13.9" customHeight="1" x14ac:dyDescent="0.25">
      <c r="A40" s="69"/>
      <c r="B40" s="64"/>
      <c r="C40" s="70"/>
      <c r="D40" s="71"/>
      <c r="E40" s="71"/>
      <c r="F40" s="71"/>
      <c r="G40" s="71"/>
      <c r="H40" s="71"/>
      <c r="I40" s="49"/>
      <c r="J40" s="49"/>
      <c r="K40" s="49"/>
      <c r="L40" s="72"/>
      <c r="M40" s="72"/>
      <c r="N40" s="72"/>
      <c r="O40" s="72"/>
      <c r="P40" s="72"/>
    </row>
    <row r="41" spans="1:16" ht="19.149999999999999" customHeight="1" x14ac:dyDescent="0.3">
      <c r="A41" s="648" t="s">
        <v>21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</row>
    <row r="42" spans="1:16" ht="50.45" customHeight="1" x14ac:dyDescent="0.25">
      <c r="A42" s="428" t="s">
        <v>22</v>
      </c>
      <c r="B42" s="429"/>
      <c r="C42" s="3" t="s">
        <v>7</v>
      </c>
      <c r="D42" s="4" t="s">
        <v>0</v>
      </c>
      <c r="E42" s="42" t="s">
        <v>15</v>
      </c>
      <c r="F42" s="5" t="s">
        <v>1</v>
      </c>
      <c r="G42" s="5" t="s">
        <v>14</v>
      </c>
      <c r="H42" s="21" t="s">
        <v>2</v>
      </c>
      <c r="I42" s="25" t="s">
        <v>4</v>
      </c>
      <c r="J42" s="7" t="s">
        <v>5</v>
      </c>
      <c r="K42" s="52"/>
      <c r="L42" s="626" t="s">
        <v>8</v>
      </c>
      <c r="M42" s="649"/>
      <c r="N42" s="627"/>
      <c r="O42" s="507" t="s">
        <v>41</v>
      </c>
      <c r="P42" s="508"/>
    </row>
    <row r="43" spans="1:16" ht="14.45" customHeight="1" x14ac:dyDescent="0.25">
      <c r="A43" s="373" t="s">
        <v>17</v>
      </c>
      <c r="B43" s="374"/>
      <c r="C43" s="377">
        <f>SUM(D43:H44)</f>
        <v>6</v>
      </c>
      <c r="D43" s="380"/>
      <c r="E43" s="623">
        <v>2</v>
      </c>
      <c r="F43" s="353">
        <v>2</v>
      </c>
      <c r="G43" s="353">
        <v>2</v>
      </c>
      <c r="H43" s="353"/>
      <c r="I43" s="403"/>
      <c r="J43" s="406">
        <v>6</v>
      </c>
      <c r="K43" s="48"/>
      <c r="L43" s="620" t="s">
        <v>97</v>
      </c>
      <c r="M43" s="625"/>
      <c r="N43" s="621"/>
      <c r="O43" s="620" t="s">
        <v>88</v>
      </c>
      <c r="P43" s="621"/>
    </row>
    <row r="44" spans="1:16" ht="14.45" customHeight="1" x14ac:dyDescent="0.25">
      <c r="A44" s="375"/>
      <c r="B44" s="376"/>
      <c r="C44" s="378"/>
      <c r="D44" s="381"/>
      <c r="E44" s="624"/>
      <c r="F44" s="354"/>
      <c r="G44" s="354"/>
      <c r="H44" s="354"/>
      <c r="I44" s="404"/>
      <c r="J44" s="407"/>
      <c r="K44" s="60"/>
      <c r="L44" s="466" t="s">
        <v>96</v>
      </c>
      <c r="M44" s="475"/>
      <c r="N44" s="467"/>
      <c r="O44" s="466" t="s">
        <v>100</v>
      </c>
      <c r="P44" s="467"/>
    </row>
    <row r="45" spans="1:16" ht="14.45" customHeight="1" x14ac:dyDescent="0.25">
      <c r="A45" s="375"/>
      <c r="B45" s="376"/>
      <c r="C45" s="377">
        <f>SUM(D45:H48)</f>
        <v>14</v>
      </c>
      <c r="D45" s="560"/>
      <c r="E45" s="651">
        <v>6</v>
      </c>
      <c r="F45" s="561">
        <v>4</v>
      </c>
      <c r="G45" s="561">
        <v>2</v>
      </c>
      <c r="H45" s="561">
        <v>2</v>
      </c>
      <c r="I45" s="652">
        <v>14</v>
      </c>
      <c r="J45" s="60"/>
      <c r="K45" s="60"/>
      <c r="L45" s="653" t="s">
        <v>98</v>
      </c>
      <c r="M45" s="622"/>
      <c r="N45" s="654"/>
      <c r="O45" s="655" t="s">
        <v>101</v>
      </c>
      <c r="P45" s="656"/>
    </row>
    <row r="46" spans="1:16" ht="14.45" customHeight="1" x14ac:dyDescent="0.25">
      <c r="A46" s="375"/>
      <c r="B46" s="376"/>
      <c r="C46" s="378"/>
      <c r="D46" s="381"/>
      <c r="E46" s="624"/>
      <c r="F46" s="354"/>
      <c r="G46" s="354"/>
      <c r="H46" s="354"/>
      <c r="I46" s="404"/>
      <c r="J46" s="60"/>
      <c r="K46" s="50"/>
      <c r="L46" s="466" t="s">
        <v>99</v>
      </c>
      <c r="M46" s="475"/>
      <c r="N46" s="467"/>
      <c r="O46" s="466" t="s">
        <v>181</v>
      </c>
      <c r="P46" s="467"/>
    </row>
    <row r="47" spans="1:16" ht="14.45" customHeight="1" x14ac:dyDescent="0.25">
      <c r="A47" s="375"/>
      <c r="B47" s="376"/>
      <c r="C47" s="378"/>
      <c r="D47" s="381"/>
      <c r="E47" s="624"/>
      <c r="F47" s="354"/>
      <c r="G47" s="354"/>
      <c r="H47" s="354"/>
      <c r="I47" s="404"/>
      <c r="J47" s="60"/>
      <c r="K47" s="50"/>
      <c r="L47" s="466" t="s">
        <v>179</v>
      </c>
      <c r="M47" s="475"/>
      <c r="N47" s="467"/>
      <c r="O47" s="466" t="s">
        <v>182</v>
      </c>
      <c r="P47" s="467"/>
    </row>
    <row r="48" spans="1:16" ht="14.45" customHeight="1" x14ac:dyDescent="0.25">
      <c r="A48" s="375"/>
      <c r="B48" s="376"/>
      <c r="C48" s="650"/>
      <c r="D48" s="382"/>
      <c r="E48" s="633"/>
      <c r="F48" s="355"/>
      <c r="G48" s="355"/>
      <c r="H48" s="355"/>
      <c r="I48" s="405"/>
      <c r="J48" s="143"/>
      <c r="K48" s="50"/>
      <c r="L48" s="466" t="s">
        <v>180</v>
      </c>
      <c r="M48" s="475"/>
      <c r="N48" s="467"/>
      <c r="O48" s="466"/>
      <c r="P48" s="467"/>
    </row>
    <row r="49" spans="1:16" ht="14.45" customHeight="1" x14ac:dyDescent="0.25">
      <c r="A49" s="383"/>
      <c r="B49" s="384"/>
      <c r="C49" s="13">
        <f>SUM(C43:C48)</f>
        <v>20</v>
      </c>
      <c r="D49" s="29"/>
      <c r="E49" s="29">
        <f t="shared" ref="E49:J49" si="2">SUM(E43:E48)</f>
        <v>8</v>
      </c>
      <c r="F49" s="29">
        <f t="shared" si="2"/>
        <v>6</v>
      </c>
      <c r="G49" s="29">
        <f t="shared" si="2"/>
        <v>4</v>
      </c>
      <c r="H49" s="30">
        <f t="shared" si="2"/>
        <v>2</v>
      </c>
      <c r="I49" s="116">
        <f t="shared" si="2"/>
        <v>14</v>
      </c>
      <c r="J49" s="117">
        <f t="shared" si="2"/>
        <v>6</v>
      </c>
      <c r="K49" s="51"/>
      <c r="L49" s="502"/>
      <c r="M49" s="503"/>
      <c r="N49" s="503"/>
      <c r="O49" s="502"/>
      <c r="P49" s="504"/>
    </row>
    <row r="50" spans="1:16" ht="25.15" customHeight="1" x14ac:dyDescent="0.25">
      <c r="A50" s="18"/>
      <c r="B50" s="65"/>
      <c r="C50" s="16"/>
      <c r="D50" s="19"/>
      <c r="E50" s="19"/>
      <c r="F50" s="19"/>
      <c r="G50" s="19"/>
      <c r="H50" s="19"/>
      <c r="I50" s="20"/>
      <c r="J50" s="20"/>
      <c r="K50" s="20"/>
      <c r="L50" s="103"/>
      <c r="M50" s="103"/>
      <c r="N50" s="103"/>
      <c r="O50" s="103"/>
      <c r="P50" s="106"/>
    </row>
    <row r="51" spans="1:16" ht="13.9" customHeight="1" x14ac:dyDescent="0.3">
      <c r="A51" s="32" t="s">
        <v>32</v>
      </c>
    </row>
    <row r="52" spans="1:16" ht="52.15" customHeight="1" x14ac:dyDescent="0.25">
      <c r="A52" s="507" t="s">
        <v>22</v>
      </c>
      <c r="B52" s="508"/>
      <c r="C52" s="3" t="s">
        <v>7</v>
      </c>
      <c r="D52" s="4" t="s">
        <v>0</v>
      </c>
      <c r="E52" s="42" t="s">
        <v>15</v>
      </c>
      <c r="F52" s="5" t="s">
        <v>1</v>
      </c>
      <c r="G52" s="5" t="s">
        <v>14</v>
      </c>
      <c r="H52" s="21" t="s">
        <v>2</v>
      </c>
      <c r="I52" s="25" t="s">
        <v>4</v>
      </c>
      <c r="J52" s="7" t="s">
        <v>5</v>
      </c>
      <c r="K52" s="56"/>
      <c r="L52" s="108" t="s">
        <v>41</v>
      </c>
      <c r="M52" s="119"/>
      <c r="N52" s="507" t="s">
        <v>138</v>
      </c>
      <c r="O52" s="509"/>
      <c r="P52" s="101" t="s">
        <v>33</v>
      </c>
    </row>
    <row r="53" spans="1:16" ht="14.45" customHeight="1" x14ac:dyDescent="0.25">
      <c r="A53" s="568" t="s">
        <v>141</v>
      </c>
      <c r="B53" s="657" t="s">
        <v>135</v>
      </c>
      <c r="C53" s="552">
        <f>SUM(D53:H55)</f>
        <v>3</v>
      </c>
      <c r="D53" s="214"/>
      <c r="E53" s="660">
        <v>2</v>
      </c>
      <c r="F53" s="215"/>
      <c r="G53" s="662">
        <v>1</v>
      </c>
      <c r="H53" s="216"/>
      <c r="I53" s="403">
        <v>3</v>
      </c>
      <c r="J53" s="406"/>
      <c r="K53" s="45"/>
      <c r="L53" s="88" t="s">
        <v>139</v>
      </c>
      <c r="M53" s="118"/>
      <c r="N53" s="126" t="s">
        <v>155</v>
      </c>
      <c r="O53" s="156"/>
      <c r="P53" s="125" t="s">
        <v>148</v>
      </c>
    </row>
    <row r="54" spans="1:16" ht="14.45" customHeight="1" x14ac:dyDescent="0.25">
      <c r="A54" s="569"/>
      <c r="B54" s="658"/>
      <c r="C54" s="659"/>
      <c r="D54" s="217"/>
      <c r="E54" s="661"/>
      <c r="F54" s="218"/>
      <c r="G54" s="663"/>
      <c r="H54" s="219"/>
      <c r="I54" s="404"/>
      <c r="J54" s="407"/>
      <c r="K54" s="124"/>
      <c r="L54" s="249" t="s">
        <v>149</v>
      </c>
      <c r="M54" s="129"/>
      <c r="N54" s="250" t="s">
        <v>151</v>
      </c>
      <c r="O54" s="251"/>
      <c r="P54" s="249" t="s">
        <v>153</v>
      </c>
    </row>
    <row r="55" spans="1:16" ht="14.45" customHeight="1" x14ac:dyDescent="0.25">
      <c r="A55" s="569"/>
      <c r="B55" s="658"/>
      <c r="C55" s="659"/>
      <c r="D55" s="220"/>
      <c r="E55" s="661"/>
      <c r="F55" s="213"/>
      <c r="G55" s="663"/>
      <c r="H55" s="221"/>
      <c r="I55" s="404"/>
      <c r="J55" s="407"/>
      <c r="K55" s="123"/>
      <c r="L55" s="249" t="s">
        <v>150</v>
      </c>
      <c r="M55" s="129"/>
      <c r="N55" s="666" t="s">
        <v>152</v>
      </c>
      <c r="O55" s="667"/>
      <c r="P55" s="249" t="s">
        <v>154</v>
      </c>
    </row>
    <row r="56" spans="1:16" ht="15.6" customHeight="1" x14ac:dyDescent="0.25">
      <c r="A56" s="569"/>
      <c r="B56" s="657" t="s">
        <v>136</v>
      </c>
      <c r="C56" s="552">
        <f>SUM(D56:H57)</f>
        <v>2</v>
      </c>
      <c r="D56" s="668">
        <v>1</v>
      </c>
      <c r="E56" s="662"/>
      <c r="F56" s="662"/>
      <c r="G56" s="662"/>
      <c r="H56" s="664">
        <v>1</v>
      </c>
      <c r="I56" s="403">
        <v>1</v>
      </c>
      <c r="J56" s="406">
        <v>1</v>
      </c>
      <c r="K56" s="144"/>
      <c r="L56" s="254" t="s">
        <v>143</v>
      </c>
      <c r="M56" s="191"/>
      <c r="N56" s="255"/>
      <c r="O56" s="255"/>
      <c r="P56" s="256"/>
    </row>
    <row r="57" spans="1:16" ht="16.899999999999999" customHeight="1" x14ac:dyDescent="0.25">
      <c r="A57" s="569"/>
      <c r="B57" s="658"/>
      <c r="C57" s="659"/>
      <c r="D57" s="669"/>
      <c r="E57" s="663"/>
      <c r="F57" s="663"/>
      <c r="G57" s="663"/>
      <c r="H57" s="665"/>
      <c r="I57" s="404"/>
      <c r="J57" s="407"/>
      <c r="K57" s="145"/>
      <c r="L57" s="257" t="s">
        <v>142</v>
      </c>
      <c r="M57" s="129"/>
      <c r="N57" s="258"/>
      <c r="O57" s="258"/>
      <c r="P57" s="259"/>
    </row>
    <row r="58" spans="1:16" ht="14.45" customHeight="1" x14ac:dyDescent="0.25">
      <c r="A58" s="569"/>
      <c r="B58" s="190" t="s">
        <v>137</v>
      </c>
      <c r="C58" s="227">
        <f>SUM(D58:H58)</f>
        <v>1</v>
      </c>
      <c r="D58" s="222"/>
      <c r="E58" s="212"/>
      <c r="F58" s="212"/>
      <c r="G58" s="212"/>
      <c r="H58" s="223">
        <v>1</v>
      </c>
      <c r="I58" s="159">
        <v>1</v>
      </c>
      <c r="J58" s="160"/>
      <c r="K58" s="122"/>
      <c r="L58" s="257" t="s">
        <v>140</v>
      </c>
      <c r="M58" s="129"/>
      <c r="N58" s="129"/>
      <c r="O58" s="129"/>
      <c r="P58" s="259"/>
    </row>
    <row r="59" spans="1:16" ht="19.149999999999999" customHeight="1" x14ac:dyDescent="0.25">
      <c r="A59" s="570"/>
      <c r="B59" s="121" t="s">
        <v>7</v>
      </c>
      <c r="C59" s="224">
        <f>SUM(C53:C58)</f>
        <v>6</v>
      </c>
      <c r="D59" s="228">
        <f>SUM(D53:D58)</f>
        <v>1</v>
      </c>
      <c r="E59" s="229">
        <f>SUM(E53:E58)</f>
        <v>2</v>
      </c>
      <c r="F59" s="229"/>
      <c r="G59" s="229">
        <f>SUM(G53:G58)</f>
        <v>1</v>
      </c>
      <c r="H59" s="230">
        <f>SUM(H53:H58)</f>
        <v>2</v>
      </c>
      <c r="I59" s="231">
        <f>SUM(I53:I58)</f>
        <v>5</v>
      </c>
      <c r="J59" s="232">
        <f>SUM(J53:J58)</f>
        <v>1</v>
      </c>
      <c r="K59" s="211"/>
      <c r="L59" s="155"/>
      <c r="M59" s="252"/>
      <c r="N59" s="677"/>
      <c r="O59" s="677"/>
      <c r="P59" s="253"/>
    </row>
    <row r="60" spans="1:16" ht="19.149999999999999" customHeight="1" x14ac:dyDescent="0.25">
      <c r="A60" s="82"/>
      <c r="B60" s="120"/>
      <c r="C60" s="129"/>
      <c r="D60" s="131"/>
      <c r="E60" s="132"/>
      <c r="F60" s="131"/>
      <c r="G60" s="131"/>
      <c r="H60" s="131"/>
      <c r="I60" s="124"/>
      <c r="J60" s="124"/>
      <c r="K60" s="124"/>
      <c r="L60" s="120"/>
      <c r="M60" s="120"/>
      <c r="N60" s="120"/>
      <c r="O60" s="120"/>
      <c r="P60" s="133"/>
    </row>
    <row r="61" spans="1:16" ht="50.45" customHeight="1" x14ac:dyDescent="0.25">
      <c r="A61" s="507" t="s">
        <v>22</v>
      </c>
      <c r="B61" s="508"/>
      <c r="C61" s="3" t="s">
        <v>7</v>
      </c>
      <c r="D61" s="4" t="s">
        <v>0</v>
      </c>
      <c r="E61" s="42" t="s">
        <v>15</v>
      </c>
      <c r="F61" s="5" t="s">
        <v>1</v>
      </c>
      <c r="G61" s="5" t="s">
        <v>14</v>
      </c>
      <c r="H61" s="21" t="s">
        <v>2</v>
      </c>
      <c r="I61" s="25" t="s">
        <v>4</v>
      </c>
      <c r="J61" s="7" t="s">
        <v>5</v>
      </c>
      <c r="K61" s="56"/>
      <c r="L61" s="507" t="s">
        <v>41</v>
      </c>
      <c r="M61" s="509"/>
      <c r="N61" s="508"/>
      <c r="O61" s="507" t="s">
        <v>33</v>
      </c>
      <c r="P61" s="508"/>
    </row>
    <row r="62" spans="1:16" ht="12.6" customHeight="1" x14ac:dyDescent="0.25">
      <c r="A62" s="674" t="s">
        <v>36</v>
      </c>
      <c r="B62" s="110" t="s">
        <v>34</v>
      </c>
      <c r="C62" s="225">
        <f>SUM(D62:H62)</f>
        <v>3</v>
      </c>
      <c r="D62" s="212">
        <v>2</v>
      </c>
      <c r="E62" s="212"/>
      <c r="F62" s="212"/>
      <c r="G62" s="212"/>
      <c r="H62" s="223">
        <v>1</v>
      </c>
      <c r="I62" s="237"/>
      <c r="J62" s="233">
        <v>3</v>
      </c>
      <c r="K62" s="45"/>
      <c r="L62" s="672" t="s">
        <v>61</v>
      </c>
      <c r="M62" s="673"/>
      <c r="N62" s="673"/>
      <c r="O62" s="670" t="s">
        <v>63</v>
      </c>
      <c r="P62" s="671"/>
    </row>
    <row r="63" spans="1:16" ht="12.6" customHeight="1" x14ac:dyDescent="0.25">
      <c r="A63" s="675"/>
      <c r="B63" s="192" t="s">
        <v>4</v>
      </c>
      <c r="C63" s="226">
        <f>SUM(D63:H63)</f>
        <v>9</v>
      </c>
      <c r="D63" s="245">
        <v>3</v>
      </c>
      <c r="E63" s="245"/>
      <c r="F63" s="245">
        <v>3</v>
      </c>
      <c r="G63" s="245"/>
      <c r="H63" s="246">
        <v>3</v>
      </c>
      <c r="I63" s="193">
        <v>9</v>
      </c>
      <c r="J63" s="234"/>
      <c r="K63" s="50"/>
      <c r="L63" s="626" t="s">
        <v>62</v>
      </c>
      <c r="M63" s="649"/>
      <c r="N63" s="649"/>
      <c r="O63" s="670" t="s">
        <v>64</v>
      </c>
      <c r="P63" s="671"/>
    </row>
    <row r="64" spans="1:16" ht="18.600000000000001" customHeight="1" x14ac:dyDescent="0.25">
      <c r="A64" s="676"/>
      <c r="B64" s="66"/>
      <c r="C64" s="224">
        <v>12</v>
      </c>
      <c r="D64" s="29">
        <f>SUM(D62:D63)</f>
        <v>5</v>
      </c>
      <c r="E64" s="29"/>
      <c r="F64" s="29">
        <f>SUM(F62:F63)</f>
        <v>3</v>
      </c>
      <c r="G64" s="29"/>
      <c r="H64" s="84">
        <f>SUM(H62:H63)</f>
        <v>4</v>
      </c>
      <c r="I64" s="235">
        <v>9</v>
      </c>
      <c r="J64" s="236">
        <v>3</v>
      </c>
      <c r="K64" s="52"/>
      <c r="L64" s="44"/>
      <c r="M64" s="9"/>
      <c r="N64" s="9"/>
      <c r="O64" s="44"/>
      <c r="P64" s="200"/>
    </row>
    <row r="65" spans="1:16" ht="18.600000000000001" customHeight="1" x14ac:dyDescent="0.25">
      <c r="A65" s="128"/>
      <c r="B65" s="120"/>
      <c r="C65" s="129"/>
      <c r="D65" s="19"/>
      <c r="E65" s="19"/>
      <c r="F65" s="19"/>
      <c r="G65" s="19"/>
      <c r="H65" s="19"/>
      <c r="I65" s="130"/>
      <c r="J65" s="130"/>
      <c r="K65" s="124"/>
      <c r="L65" s="86"/>
      <c r="M65" s="86"/>
      <c r="N65" s="86"/>
      <c r="O65" s="86"/>
      <c r="P65" s="86"/>
    </row>
    <row r="66" spans="1:16" ht="58.15" customHeight="1" x14ac:dyDescent="0.25">
      <c r="A66" s="507" t="s">
        <v>22</v>
      </c>
      <c r="B66" s="508"/>
      <c r="C66" s="3" t="s">
        <v>7</v>
      </c>
      <c r="D66" s="4" t="s">
        <v>0</v>
      </c>
      <c r="E66" s="42" t="s">
        <v>15</v>
      </c>
      <c r="F66" s="5" t="s">
        <v>1</v>
      </c>
      <c r="G66" s="5" t="s">
        <v>14</v>
      </c>
      <c r="H66" s="21" t="s">
        <v>2</v>
      </c>
      <c r="I66" s="25" t="s">
        <v>4</v>
      </c>
      <c r="J66" s="7" t="s">
        <v>5</v>
      </c>
      <c r="K66" s="56"/>
      <c r="L66" s="507" t="s">
        <v>42</v>
      </c>
      <c r="M66" s="509"/>
      <c r="N66" s="509"/>
      <c r="O66" s="509"/>
      <c r="P66" s="508"/>
    </row>
    <row r="67" spans="1:16" ht="15" customHeight="1" x14ac:dyDescent="0.25">
      <c r="A67" s="499" t="s">
        <v>18</v>
      </c>
      <c r="B67" s="468" t="s">
        <v>49</v>
      </c>
      <c r="C67" s="377">
        <f>SUM(D67:H68)</f>
        <v>13</v>
      </c>
      <c r="D67" s="678">
        <v>4</v>
      </c>
      <c r="E67" s="680">
        <v>4</v>
      </c>
      <c r="F67" s="682"/>
      <c r="G67" s="682"/>
      <c r="H67" s="684">
        <v>5</v>
      </c>
      <c r="I67" s="459"/>
      <c r="J67" s="438">
        <v>13</v>
      </c>
      <c r="K67" s="83"/>
      <c r="L67" s="620" t="s">
        <v>56</v>
      </c>
      <c r="M67" s="625"/>
      <c r="N67" s="625"/>
      <c r="O67" s="625"/>
      <c r="P67" s="621"/>
    </row>
    <row r="68" spans="1:16" ht="15" customHeight="1" x14ac:dyDescent="0.25">
      <c r="A68" s="618"/>
      <c r="B68" s="469"/>
      <c r="C68" s="378"/>
      <c r="D68" s="679"/>
      <c r="E68" s="681"/>
      <c r="F68" s="683"/>
      <c r="G68" s="683"/>
      <c r="H68" s="685"/>
      <c r="I68" s="441"/>
      <c r="J68" s="439"/>
      <c r="K68" s="83"/>
      <c r="L68" s="466" t="s">
        <v>120</v>
      </c>
      <c r="M68" s="475"/>
      <c r="N68" s="475"/>
      <c r="O68" s="475"/>
      <c r="P68" s="467"/>
    </row>
    <row r="69" spans="1:16" ht="15" customHeight="1" x14ac:dyDescent="0.25">
      <c r="A69" s="618"/>
      <c r="B69" s="194" t="s">
        <v>50</v>
      </c>
      <c r="C69" s="165">
        <f>SUM(D69:H69)</f>
        <v>6</v>
      </c>
      <c r="D69" s="243"/>
      <c r="E69" s="207"/>
      <c r="F69" s="207"/>
      <c r="G69" s="207"/>
      <c r="H69" s="244">
        <v>6</v>
      </c>
      <c r="I69" s="195">
        <v>6</v>
      </c>
      <c r="J69" s="180"/>
      <c r="K69" s="205"/>
      <c r="L69" s="620" t="s">
        <v>37</v>
      </c>
      <c r="M69" s="625"/>
      <c r="N69" s="625"/>
      <c r="O69" s="625"/>
      <c r="P69" s="621"/>
    </row>
    <row r="70" spans="1:16" ht="15" customHeight="1" x14ac:dyDescent="0.25">
      <c r="A70" s="618"/>
      <c r="B70" s="496" t="s">
        <v>51</v>
      </c>
      <c r="C70" s="377">
        <f>SUM(D70:H71)</f>
        <v>12</v>
      </c>
      <c r="D70" s="678"/>
      <c r="E70" s="680">
        <v>6</v>
      </c>
      <c r="F70" s="682"/>
      <c r="G70" s="682"/>
      <c r="H70" s="684">
        <v>6</v>
      </c>
      <c r="I70" s="459">
        <v>12</v>
      </c>
      <c r="J70" s="438"/>
      <c r="K70" s="482"/>
      <c r="L70" s="620" t="s">
        <v>37</v>
      </c>
      <c r="M70" s="625"/>
      <c r="N70" s="625"/>
      <c r="O70" s="625"/>
      <c r="P70" s="621"/>
    </row>
    <row r="71" spans="1:16" ht="15" customHeight="1" x14ac:dyDescent="0.25">
      <c r="A71" s="618"/>
      <c r="B71" s="497"/>
      <c r="C71" s="378"/>
      <c r="D71" s="679"/>
      <c r="E71" s="681"/>
      <c r="F71" s="683"/>
      <c r="G71" s="683"/>
      <c r="H71" s="685"/>
      <c r="I71" s="441"/>
      <c r="J71" s="439"/>
      <c r="K71" s="483"/>
      <c r="L71" s="466" t="s">
        <v>121</v>
      </c>
      <c r="M71" s="475"/>
      <c r="N71" s="475"/>
      <c r="O71" s="475"/>
      <c r="P71" s="467"/>
    </row>
    <row r="72" spans="1:16" ht="15" customHeight="1" x14ac:dyDescent="0.25">
      <c r="A72" s="618"/>
      <c r="B72" s="468" t="s">
        <v>52</v>
      </c>
      <c r="C72" s="248">
        <f>SUM(D72:H72)</f>
        <v>20</v>
      </c>
      <c r="D72" s="243">
        <v>8</v>
      </c>
      <c r="E72" s="207"/>
      <c r="F72" s="207"/>
      <c r="G72" s="207"/>
      <c r="H72" s="244">
        <v>12</v>
      </c>
      <c r="I72" s="195">
        <v>20</v>
      </c>
      <c r="J72" s="180"/>
      <c r="K72" s="205"/>
      <c r="L72" s="620" t="s">
        <v>44</v>
      </c>
      <c r="M72" s="625"/>
      <c r="N72" s="625"/>
      <c r="O72" s="625"/>
      <c r="P72" s="621"/>
    </row>
    <row r="73" spans="1:16" ht="15" customHeight="1" x14ac:dyDescent="0.25">
      <c r="A73" s="618"/>
      <c r="B73" s="510"/>
      <c r="C73" s="13">
        <f t="shared" ref="C73:J73" si="3">SUM(C67:C72)</f>
        <v>51</v>
      </c>
      <c r="D73" s="176">
        <f t="shared" si="3"/>
        <v>12</v>
      </c>
      <c r="E73" s="100">
        <f t="shared" si="3"/>
        <v>10</v>
      </c>
      <c r="F73" s="100">
        <f t="shared" si="3"/>
        <v>0</v>
      </c>
      <c r="G73" s="100">
        <f t="shared" si="3"/>
        <v>0</v>
      </c>
      <c r="H73" s="177">
        <f t="shared" si="3"/>
        <v>29</v>
      </c>
      <c r="I73" s="74">
        <f t="shared" si="3"/>
        <v>38</v>
      </c>
      <c r="J73" s="75">
        <f t="shared" si="3"/>
        <v>13</v>
      </c>
      <c r="K73" s="198"/>
      <c r="L73" s="502"/>
      <c r="M73" s="503"/>
      <c r="N73" s="503"/>
      <c r="O73" s="503"/>
      <c r="P73" s="504"/>
    </row>
    <row r="74" spans="1:16" ht="15.6" customHeight="1" x14ac:dyDescent="0.25">
      <c r="A74" s="618"/>
      <c r="B74" s="472" t="s">
        <v>65</v>
      </c>
      <c r="C74" s="377">
        <f>SUM(D75:H76)</f>
        <v>11</v>
      </c>
      <c r="D74" s="436"/>
      <c r="E74" s="680">
        <v>8</v>
      </c>
      <c r="F74" s="682"/>
      <c r="G74" s="682">
        <v>3</v>
      </c>
      <c r="H74" s="491"/>
      <c r="I74" s="479">
        <v>8</v>
      </c>
      <c r="J74" s="482">
        <v>3</v>
      </c>
      <c r="K74" s="434"/>
      <c r="L74" s="161" t="s">
        <v>167</v>
      </c>
      <c r="M74" s="240"/>
      <c r="N74" s="240"/>
      <c r="O74" s="240"/>
      <c r="P74" s="247"/>
    </row>
    <row r="75" spans="1:16" ht="15" customHeight="1" x14ac:dyDescent="0.25">
      <c r="A75" s="618"/>
      <c r="B75" s="473"/>
      <c r="C75" s="378"/>
      <c r="D75" s="423"/>
      <c r="E75" s="681">
        <v>8</v>
      </c>
      <c r="F75" s="683"/>
      <c r="G75" s="683">
        <v>3</v>
      </c>
      <c r="H75" s="492"/>
      <c r="I75" s="480"/>
      <c r="J75" s="483"/>
      <c r="K75" s="435"/>
      <c r="L75" s="686" t="s">
        <v>66</v>
      </c>
      <c r="M75" s="687"/>
      <c r="N75" s="687"/>
      <c r="O75" s="687"/>
      <c r="P75" s="688"/>
    </row>
    <row r="76" spans="1:16" ht="15" customHeight="1" x14ac:dyDescent="0.25">
      <c r="A76" s="619"/>
      <c r="B76" s="474"/>
      <c r="C76" s="379"/>
      <c r="D76" s="424"/>
      <c r="E76" s="692"/>
      <c r="F76" s="693"/>
      <c r="G76" s="693"/>
      <c r="H76" s="493"/>
      <c r="I76" s="481"/>
      <c r="J76" s="484"/>
      <c r="K76" s="450"/>
      <c r="L76" s="689" t="s">
        <v>168</v>
      </c>
      <c r="M76" s="690"/>
      <c r="N76" s="690"/>
      <c r="O76" s="690"/>
      <c r="P76" s="691"/>
    </row>
    <row r="77" spans="1:16" ht="13.15" customHeight="1" x14ac:dyDescent="0.25">
      <c r="A77" s="76"/>
      <c r="B77" s="77"/>
      <c r="C77" s="10"/>
      <c r="D77" s="11"/>
      <c r="E77" s="11"/>
      <c r="F77" s="11"/>
      <c r="G77" s="11"/>
      <c r="H77" s="11"/>
      <c r="I77" s="12"/>
      <c r="J77" s="12"/>
      <c r="K77" s="12"/>
      <c r="L77" s="9"/>
      <c r="M77" s="9"/>
      <c r="N77" s="9"/>
      <c r="O77" s="9"/>
      <c r="P77" s="9"/>
    </row>
    <row r="78" spans="1:16" s="67" customFormat="1" ht="53.45" customHeight="1" x14ac:dyDescent="0.25">
      <c r="A78" s="390" t="s">
        <v>22</v>
      </c>
      <c r="B78" s="391"/>
      <c r="C78" s="3" t="s">
        <v>7</v>
      </c>
      <c r="D78" s="4" t="s">
        <v>0</v>
      </c>
      <c r="E78" s="5" t="s">
        <v>15</v>
      </c>
      <c r="F78" s="5" t="s">
        <v>1</v>
      </c>
      <c r="G78" s="5" t="s">
        <v>14</v>
      </c>
      <c r="H78" s="21" t="s">
        <v>2</v>
      </c>
      <c r="I78" s="6" t="s">
        <v>4</v>
      </c>
      <c r="J78" s="7" t="s">
        <v>5</v>
      </c>
      <c r="K78" s="45"/>
      <c r="L78" s="507" t="s">
        <v>42</v>
      </c>
      <c r="M78" s="509"/>
      <c r="N78" s="509"/>
      <c r="O78" s="509"/>
      <c r="P78" s="508"/>
    </row>
    <row r="79" spans="1:16" s="67" customFormat="1" ht="18.600000000000001" customHeight="1" x14ac:dyDescent="0.25">
      <c r="A79" s="694" t="s">
        <v>19</v>
      </c>
      <c r="B79" s="199" t="s">
        <v>53</v>
      </c>
      <c r="C79" s="165">
        <f>SUM(D79:H79)</f>
        <v>7</v>
      </c>
      <c r="D79" s="178">
        <v>7</v>
      </c>
      <c r="E79" s="201"/>
      <c r="F79" s="201"/>
      <c r="G79" s="201"/>
      <c r="H79" s="202"/>
      <c r="I79" s="185">
        <v>6</v>
      </c>
      <c r="J79" s="180">
        <v>1</v>
      </c>
      <c r="K79" s="89"/>
      <c r="L79" s="146" t="s">
        <v>11</v>
      </c>
      <c r="M79" s="87"/>
      <c r="N79" s="87"/>
      <c r="O79" s="87"/>
      <c r="P79" s="156"/>
    </row>
    <row r="80" spans="1:16" ht="13.15" customHeight="1" x14ac:dyDescent="0.25">
      <c r="A80" s="695"/>
      <c r="B80" s="496" t="s">
        <v>54</v>
      </c>
      <c r="C80" s="377">
        <f>SUM(D80:H81)</f>
        <v>25</v>
      </c>
      <c r="D80" s="436">
        <v>7</v>
      </c>
      <c r="E80" s="437">
        <v>6</v>
      </c>
      <c r="F80" s="437"/>
      <c r="G80" s="437"/>
      <c r="H80" s="491">
        <v>12</v>
      </c>
      <c r="I80" s="459">
        <v>22</v>
      </c>
      <c r="J80" s="438">
        <v>3</v>
      </c>
      <c r="K80" s="58"/>
      <c r="L80" s="620" t="s">
        <v>156</v>
      </c>
      <c r="M80" s="625"/>
      <c r="N80" s="625"/>
      <c r="O80" s="625"/>
      <c r="P80" s="621"/>
    </row>
    <row r="81" spans="1:16" ht="13.15" customHeight="1" x14ac:dyDescent="0.25">
      <c r="A81" s="695"/>
      <c r="B81" s="497"/>
      <c r="C81" s="378"/>
      <c r="D81" s="423"/>
      <c r="E81" s="426"/>
      <c r="F81" s="426"/>
      <c r="G81" s="426"/>
      <c r="H81" s="492"/>
      <c r="I81" s="441"/>
      <c r="J81" s="439"/>
      <c r="K81" s="58"/>
      <c r="L81" s="466" t="s">
        <v>122</v>
      </c>
      <c r="M81" s="475"/>
      <c r="N81" s="475"/>
      <c r="O81" s="475"/>
      <c r="P81" s="467"/>
    </row>
    <row r="82" spans="1:16" ht="13.15" customHeight="1" x14ac:dyDescent="0.25">
      <c r="A82" s="695"/>
      <c r="B82" s="496" t="s">
        <v>55</v>
      </c>
      <c r="C82" s="377">
        <f>SUM(D82:H84)</f>
        <v>13</v>
      </c>
      <c r="D82" s="436"/>
      <c r="E82" s="437"/>
      <c r="F82" s="437">
        <v>7</v>
      </c>
      <c r="G82" s="437"/>
      <c r="H82" s="491">
        <v>6</v>
      </c>
      <c r="I82" s="459">
        <v>10</v>
      </c>
      <c r="J82" s="438">
        <v>3</v>
      </c>
      <c r="K82" s="205"/>
      <c r="L82" s="620" t="s">
        <v>156</v>
      </c>
      <c r="M82" s="625"/>
      <c r="N82" s="625"/>
      <c r="O82" s="625"/>
      <c r="P82" s="621"/>
    </row>
    <row r="83" spans="1:16" ht="13.15" customHeight="1" x14ac:dyDescent="0.25">
      <c r="A83" s="695"/>
      <c r="B83" s="497"/>
      <c r="C83" s="378"/>
      <c r="D83" s="423"/>
      <c r="E83" s="426"/>
      <c r="F83" s="426"/>
      <c r="G83" s="426"/>
      <c r="H83" s="492"/>
      <c r="I83" s="441"/>
      <c r="J83" s="439"/>
      <c r="K83" s="83"/>
      <c r="L83" s="466" t="s">
        <v>123</v>
      </c>
      <c r="M83" s="475"/>
      <c r="N83" s="475"/>
      <c r="O83" s="475"/>
      <c r="P83" s="467"/>
    </row>
    <row r="84" spans="1:16" ht="13.15" customHeight="1" x14ac:dyDescent="0.25">
      <c r="A84" s="695"/>
      <c r="B84" s="497"/>
      <c r="C84" s="378"/>
      <c r="D84" s="423"/>
      <c r="E84" s="426"/>
      <c r="F84" s="426"/>
      <c r="G84" s="426"/>
      <c r="H84" s="492"/>
      <c r="I84" s="441"/>
      <c r="J84" s="439"/>
      <c r="K84" s="83"/>
      <c r="L84" s="631" t="s">
        <v>124</v>
      </c>
      <c r="M84" s="630"/>
      <c r="N84" s="630"/>
      <c r="O84" s="630"/>
      <c r="P84" s="632"/>
    </row>
    <row r="85" spans="1:16" ht="13.15" customHeight="1" x14ac:dyDescent="0.25">
      <c r="A85" s="695"/>
      <c r="B85" s="496" t="s">
        <v>127</v>
      </c>
      <c r="C85" s="377">
        <f>SUM(D85:H87)</f>
        <v>12</v>
      </c>
      <c r="D85" s="436"/>
      <c r="E85" s="437"/>
      <c r="F85" s="437"/>
      <c r="G85" s="437"/>
      <c r="H85" s="491">
        <v>12</v>
      </c>
      <c r="I85" s="459">
        <v>8</v>
      </c>
      <c r="J85" s="438">
        <v>4</v>
      </c>
      <c r="K85" s="205"/>
      <c r="L85" s="161" t="s">
        <v>157</v>
      </c>
      <c r="M85" s="238"/>
      <c r="N85" s="238"/>
      <c r="O85" s="238"/>
      <c r="P85" s="239"/>
    </row>
    <row r="86" spans="1:16" ht="13.15" customHeight="1" x14ac:dyDescent="0.25">
      <c r="A86" s="695"/>
      <c r="B86" s="497"/>
      <c r="C86" s="378"/>
      <c r="D86" s="423"/>
      <c r="E86" s="426"/>
      <c r="F86" s="426"/>
      <c r="G86" s="426"/>
      <c r="H86" s="492"/>
      <c r="I86" s="441"/>
      <c r="J86" s="439"/>
      <c r="K86" s="83"/>
      <c r="L86" s="466" t="s">
        <v>125</v>
      </c>
      <c r="M86" s="475"/>
      <c r="N86" s="475"/>
      <c r="O86" s="475"/>
      <c r="P86" s="467"/>
    </row>
    <row r="87" spans="1:16" ht="18.600000000000001" customHeight="1" x14ac:dyDescent="0.25">
      <c r="A87" s="695"/>
      <c r="B87" s="497"/>
      <c r="C87" s="378"/>
      <c r="D87" s="424"/>
      <c r="E87" s="427"/>
      <c r="F87" s="427"/>
      <c r="G87" s="427"/>
      <c r="H87" s="492"/>
      <c r="I87" s="441"/>
      <c r="J87" s="439"/>
      <c r="K87" s="83"/>
      <c r="L87" s="631" t="s">
        <v>126</v>
      </c>
      <c r="M87" s="630"/>
      <c r="N87" s="630"/>
      <c r="O87" s="630"/>
      <c r="P87" s="632"/>
    </row>
    <row r="88" spans="1:16" ht="18.600000000000001" customHeight="1" x14ac:dyDescent="0.25">
      <c r="A88" s="695"/>
      <c r="B88" s="496" t="s">
        <v>26</v>
      </c>
      <c r="C88" s="377">
        <f>SUM(D88:H89)</f>
        <v>6</v>
      </c>
      <c r="D88" s="436"/>
      <c r="E88" s="437"/>
      <c r="F88" s="437"/>
      <c r="G88" s="437">
        <v>6</v>
      </c>
      <c r="H88" s="491"/>
      <c r="I88" s="459">
        <v>5</v>
      </c>
      <c r="J88" s="438">
        <v>1</v>
      </c>
      <c r="K88" s="205"/>
      <c r="L88" s="161" t="s">
        <v>128</v>
      </c>
      <c r="M88" s="238"/>
      <c r="N88" s="238"/>
      <c r="O88" s="238"/>
      <c r="P88" s="239"/>
    </row>
    <row r="89" spans="1:16" ht="18.600000000000001" customHeight="1" x14ac:dyDescent="0.25">
      <c r="A89" s="695"/>
      <c r="B89" s="497"/>
      <c r="C89" s="379"/>
      <c r="D89" s="424"/>
      <c r="E89" s="427"/>
      <c r="F89" s="427"/>
      <c r="G89" s="427"/>
      <c r="H89" s="493"/>
      <c r="I89" s="442"/>
      <c r="J89" s="444"/>
      <c r="K89" s="83"/>
      <c r="L89" s="466" t="s">
        <v>129</v>
      </c>
      <c r="M89" s="475"/>
      <c r="N89" s="475"/>
      <c r="O89" s="475"/>
      <c r="P89" s="467"/>
    </row>
    <row r="90" spans="1:16" ht="16.899999999999999" customHeight="1" x14ac:dyDescent="0.25">
      <c r="A90" s="696"/>
      <c r="B90" s="90"/>
      <c r="C90" s="13">
        <f t="shared" ref="C90:J90" si="4">SUM(C79:C89)</f>
        <v>63</v>
      </c>
      <c r="D90" s="91">
        <f t="shared" si="4"/>
        <v>14</v>
      </c>
      <c r="E90" s="73">
        <f t="shared" si="4"/>
        <v>6</v>
      </c>
      <c r="F90" s="73">
        <f t="shared" si="4"/>
        <v>7</v>
      </c>
      <c r="G90" s="73">
        <f t="shared" si="4"/>
        <v>6</v>
      </c>
      <c r="H90" s="93">
        <f t="shared" si="4"/>
        <v>30</v>
      </c>
      <c r="I90" s="92">
        <f t="shared" si="4"/>
        <v>51</v>
      </c>
      <c r="J90" s="23">
        <f t="shared" si="4"/>
        <v>12</v>
      </c>
      <c r="K90" s="12"/>
      <c r="L90" s="17"/>
      <c r="M90" s="57"/>
      <c r="N90" s="57"/>
      <c r="O90" s="57"/>
      <c r="P90" s="8"/>
    </row>
    <row r="91" spans="1:16" ht="16.899999999999999" customHeight="1" x14ac:dyDescent="0.25">
      <c r="A91" s="95"/>
      <c r="B91" s="96"/>
      <c r="C91" s="70"/>
      <c r="D91" s="97"/>
      <c r="E91" s="97"/>
      <c r="F91" s="97"/>
      <c r="G91" s="98"/>
      <c r="H91" s="98"/>
      <c r="I91" s="83"/>
      <c r="J91" s="15"/>
      <c r="K91" s="15"/>
      <c r="L91" s="114"/>
      <c r="M91" s="114"/>
      <c r="N91" s="114"/>
      <c r="O91" s="114"/>
      <c r="P91" s="114"/>
    </row>
    <row r="92" spans="1:16" ht="52.15" customHeight="1" x14ac:dyDescent="0.25">
      <c r="A92" s="507" t="s">
        <v>22</v>
      </c>
      <c r="B92" s="508"/>
      <c r="C92" s="3" t="s">
        <v>7</v>
      </c>
      <c r="D92" s="4" t="s">
        <v>0</v>
      </c>
      <c r="E92" s="5" t="s">
        <v>15</v>
      </c>
      <c r="F92" s="5" t="s">
        <v>1</v>
      </c>
      <c r="G92" s="5" t="s">
        <v>14</v>
      </c>
      <c r="H92" s="21" t="s">
        <v>2</v>
      </c>
      <c r="I92" s="102" t="s">
        <v>4</v>
      </c>
      <c r="J92" s="7" t="s">
        <v>5</v>
      </c>
      <c r="K92" s="45"/>
      <c r="L92" s="507" t="s">
        <v>42</v>
      </c>
      <c r="M92" s="509"/>
      <c r="N92" s="509"/>
      <c r="O92" s="509"/>
      <c r="P92" s="508"/>
    </row>
    <row r="93" spans="1:16" ht="13.15" customHeight="1" x14ac:dyDescent="0.25">
      <c r="A93" s="523" t="s">
        <v>25</v>
      </c>
      <c r="B93" s="505"/>
      <c r="C93" s="470">
        <f>SUM(D93:H97)</f>
        <v>9</v>
      </c>
      <c r="D93" s="436">
        <v>3</v>
      </c>
      <c r="E93" s="437">
        <v>2</v>
      </c>
      <c r="F93" s="437"/>
      <c r="G93" s="528">
        <v>1</v>
      </c>
      <c r="H93" s="528">
        <v>3</v>
      </c>
      <c r="I93" s="459"/>
      <c r="J93" s="529">
        <v>9</v>
      </c>
      <c r="K93" s="205"/>
      <c r="L93" s="620" t="s">
        <v>11</v>
      </c>
      <c r="M93" s="625"/>
      <c r="N93" s="625"/>
      <c r="O93" s="625"/>
      <c r="P93" s="621"/>
    </row>
    <row r="94" spans="1:16" ht="13.15" customHeight="1" x14ac:dyDescent="0.25">
      <c r="A94" s="524"/>
      <c r="B94" s="506"/>
      <c r="C94" s="471"/>
      <c r="D94" s="423"/>
      <c r="E94" s="426"/>
      <c r="F94" s="426"/>
      <c r="G94" s="528"/>
      <c r="H94" s="528"/>
      <c r="I94" s="441"/>
      <c r="J94" s="530"/>
      <c r="K94" s="83"/>
      <c r="L94" s="466" t="s">
        <v>169</v>
      </c>
      <c r="M94" s="475"/>
      <c r="N94" s="475"/>
      <c r="O94" s="475"/>
      <c r="P94" s="467"/>
    </row>
    <row r="95" spans="1:16" ht="13.15" customHeight="1" x14ac:dyDescent="0.25">
      <c r="A95" s="524"/>
      <c r="B95" s="506"/>
      <c r="C95" s="471"/>
      <c r="D95" s="423"/>
      <c r="E95" s="426"/>
      <c r="F95" s="426"/>
      <c r="G95" s="528"/>
      <c r="H95" s="528"/>
      <c r="I95" s="441"/>
      <c r="J95" s="530"/>
      <c r="K95" s="83"/>
      <c r="L95" s="466" t="s">
        <v>131</v>
      </c>
      <c r="M95" s="475"/>
      <c r="N95" s="475"/>
      <c r="O95" s="475"/>
      <c r="P95" s="467"/>
    </row>
    <row r="96" spans="1:16" ht="15.6" customHeight="1" x14ac:dyDescent="0.25">
      <c r="A96" s="524"/>
      <c r="B96" s="506"/>
      <c r="C96" s="471"/>
      <c r="D96" s="423"/>
      <c r="E96" s="426"/>
      <c r="F96" s="426"/>
      <c r="G96" s="528"/>
      <c r="H96" s="528"/>
      <c r="I96" s="441"/>
      <c r="J96" s="530"/>
      <c r="K96" s="83"/>
      <c r="L96" s="466" t="s">
        <v>130</v>
      </c>
      <c r="M96" s="475"/>
      <c r="N96" s="475"/>
      <c r="O96" s="475"/>
      <c r="P96" s="467"/>
    </row>
    <row r="97" spans="1:16" ht="15.6" customHeight="1" x14ac:dyDescent="0.25">
      <c r="A97" s="525"/>
      <c r="B97" s="526"/>
      <c r="C97" s="527"/>
      <c r="D97" s="424"/>
      <c r="E97" s="427"/>
      <c r="F97" s="427"/>
      <c r="G97" s="528"/>
      <c r="H97" s="528"/>
      <c r="I97" s="442"/>
      <c r="J97" s="531"/>
      <c r="K97" s="206"/>
      <c r="L97" s="631" t="s">
        <v>170</v>
      </c>
      <c r="M97" s="630"/>
      <c r="N97" s="630"/>
      <c r="O97" s="630"/>
      <c r="P97" s="632"/>
    </row>
    <row r="98" spans="1:16" ht="20.45" customHeight="1" x14ac:dyDescent="0.25">
      <c r="C98" s="16"/>
      <c r="D98" s="14"/>
      <c r="E98" s="14"/>
      <c r="F98" s="14"/>
      <c r="G98" s="14"/>
      <c r="H98" s="14"/>
      <c r="I98" s="15"/>
      <c r="J98" s="15"/>
      <c r="K98" s="15"/>
      <c r="L98" s="114"/>
      <c r="M98" s="114"/>
      <c r="N98" s="114"/>
      <c r="O98" s="114"/>
      <c r="P98" s="114"/>
    </row>
    <row r="99" spans="1:16" ht="19.149999999999999" customHeight="1" x14ac:dyDescent="0.25">
      <c r="A99" s="78" t="s">
        <v>39</v>
      </c>
      <c r="B99" s="78"/>
      <c r="C99" s="78"/>
      <c r="D99" s="78"/>
      <c r="E99" s="78"/>
      <c r="F99" s="78"/>
      <c r="G99" s="79"/>
      <c r="H99" s="79"/>
      <c r="I99" s="79"/>
      <c r="J99" s="79"/>
      <c r="K99" s="79"/>
      <c r="L99" s="79"/>
      <c r="M99" s="79"/>
      <c r="N99" s="79"/>
      <c r="O99" s="79"/>
    </row>
    <row r="100" spans="1:16" ht="5.45" customHeight="1" x14ac:dyDescent="0.25">
      <c r="A100" s="78"/>
      <c r="B100" s="78"/>
      <c r="C100" s="78"/>
      <c r="D100" s="78"/>
      <c r="E100" s="78"/>
      <c r="F100" s="78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6" ht="55.5" x14ac:dyDescent="0.25">
      <c r="A101" s="507" t="s">
        <v>22</v>
      </c>
      <c r="B101" s="508"/>
      <c r="C101" s="3" t="s">
        <v>7</v>
      </c>
      <c r="D101" s="4" t="s">
        <v>0</v>
      </c>
      <c r="E101" s="5" t="s">
        <v>15</v>
      </c>
      <c r="F101" s="5" t="s">
        <v>1</v>
      </c>
      <c r="G101" s="5" t="s">
        <v>14</v>
      </c>
      <c r="H101" s="21" t="s">
        <v>2</v>
      </c>
      <c r="I101" s="25" t="s">
        <v>4</v>
      </c>
      <c r="J101" s="7" t="s">
        <v>5</v>
      </c>
      <c r="K101" s="45"/>
      <c r="L101" s="697" t="s">
        <v>43</v>
      </c>
      <c r="M101" s="555"/>
      <c r="N101" s="556"/>
      <c r="O101" s="697" t="s">
        <v>45</v>
      </c>
      <c r="P101" s="556"/>
    </row>
    <row r="102" spans="1:16" ht="15.6" customHeight="1" x14ac:dyDescent="0.25">
      <c r="A102" s="568" t="s">
        <v>12</v>
      </c>
      <c r="B102" s="434" t="s">
        <v>34</v>
      </c>
      <c r="C102" s="552">
        <v>4</v>
      </c>
      <c r="D102" s="532">
        <v>2</v>
      </c>
      <c r="E102" s="662"/>
      <c r="F102" s="702"/>
      <c r="G102" s="705"/>
      <c r="H102" s="664">
        <v>2</v>
      </c>
      <c r="I102" s="587"/>
      <c r="J102" s="590">
        <v>4</v>
      </c>
      <c r="K102" s="593"/>
      <c r="L102" s="620" t="s">
        <v>158</v>
      </c>
      <c r="M102" s="621"/>
      <c r="N102" s="194"/>
      <c r="O102" s="620" t="s">
        <v>88</v>
      </c>
      <c r="P102" s="621"/>
    </row>
    <row r="103" spans="1:16" ht="15" customHeight="1" x14ac:dyDescent="0.25">
      <c r="A103" s="569"/>
      <c r="B103" s="435"/>
      <c r="C103" s="659"/>
      <c r="D103" s="699"/>
      <c r="E103" s="663"/>
      <c r="F103" s="703"/>
      <c r="G103" s="706"/>
      <c r="H103" s="665"/>
      <c r="I103" s="588"/>
      <c r="J103" s="591"/>
      <c r="K103" s="594"/>
      <c r="L103" s="466" t="s">
        <v>90</v>
      </c>
      <c r="M103" s="475"/>
      <c r="N103" s="467"/>
      <c r="O103" s="466" t="s">
        <v>94</v>
      </c>
      <c r="P103" s="467"/>
    </row>
    <row r="104" spans="1:16" ht="16.149999999999999" customHeight="1" x14ac:dyDescent="0.25">
      <c r="A104" s="569"/>
      <c r="B104" s="462"/>
      <c r="C104" s="698"/>
      <c r="D104" s="700"/>
      <c r="E104" s="701"/>
      <c r="F104" s="704"/>
      <c r="G104" s="707"/>
      <c r="H104" s="708"/>
      <c r="I104" s="589"/>
      <c r="J104" s="592"/>
      <c r="K104" s="595"/>
      <c r="L104" s="709" t="s">
        <v>91</v>
      </c>
      <c r="M104" s="710"/>
      <c r="N104" s="711"/>
      <c r="O104" s="466" t="s">
        <v>95</v>
      </c>
      <c r="P104" s="467"/>
    </row>
    <row r="105" spans="1:16" ht="16.149999999999999" customHeight="1" x14ac:dyDescent="0.25">
      <c r="A105" s="569"/>
      <c r="B105" s="435" t="s">
        <v>4</v>
      </c>
      <c r="C105" s="378">
        <f>SUM(D105:H107)</f>
        <v>8</v>
      </c>
      <c r="D105" s="712">
        <v>6</v>
      </c>
      <c r="E105" s="683"/>
      <c r="F105" s="683"/>
      <c r="G105" s="713"/>
      <c r="H105" s="685">
        <v>2</v>
      </c>
      <c r="I105" s="441">
        <v>8</v>
      </c>
      <c r="J105" s="439"/>
      <c r="K105" s="203"/>
      <c r="L105" s="188" t="s">
        <v>92</v>
      </c>
      <c r="M105" s="106"/>
      <c r="N105" s="163"/>
      <c r="O105" s="655" t="s">
        <v>71</v>
      </c>
      <c r="P105" s="656"/>
    </row>
    <row r="106" spans="1:16" ht="14.45" customHeight="1" x14ac:dyDescent="0.25">
      <c r="A106" s="569"/>
      <c r="B106" s="435"/>
      <c r="C106" s="378"/>
      <c r="D106" s="712"/>
      <c r="E106" s="683"/>
      <c r="F106" s="683"/>
      <c r="G106" s="713"/>
      <c r="H106" s="685"/>
      <c r="I106" s="441"/>
      <c r="J106" s="439"/>
      <c r="K106" s="203"/>
      <c r="L106" s="466" t="s">
        <v>161</v>
      </c>
      <c r="M106" s="475"/>
      <c r="N106" s="467"/>
      <c r="O106" s="466" t="s">
        <v>166</v>
      </c>
      <c r="P106" s="467"/>
    </row>
    <row r="107" spans="1:16" ht="14.45" customHeight="1" x14ac:dyDescent="0.25">
      <c r="A107" s="569"/>
      <c r="B107" s="435"/>
      <c r="C107" s="378"/>
      <c r="D107" s="712"/>
      <c r="E107" s="693"/>
      <c r="F107" s="693"/>
      <c r="G107" s="713"/>
      <c r="H107" s="685"/>
      <c r="I107" s="441"/>
      <c r="J107" s="439"/>
      <c r="K107" s="203"/>
      <c r="L107" s="466" t="s">
        <v>93</v>
      </c>
      <c r="M107" s="475"/>
      <c r="N107" s="467"/>
      <c r="O107" s="466"/>
      <c r="P107" s="467"/>
    </row>
    <row r="108" spans="1:16" ht="14.45" customHeight="1" x14ac:dyDescent="0.25">
      <c r="A108" s="570"/>
      <c r="B108" s="152"/>
      <c r="C108" s="13">
        <f t="shared" ref="C108:J108" si="5">SUM(C102:C107)</f>
        <v>12</v>
      </c>
      <c r="D108" s="176">
        <f t="shared" si="5"/>
        <v>8</v>
      </c>
      <c r="E108" s="263"/>
      <c r="F108" s="263"/>
      <c r="G108" s="263"/>
      <c r="H108" s="260">
        <f t="shared" si="5"/>
        <v>4</v>
      </c>
      <c r="I108" s="261">
        <f t="shared" si="5"/>
        <v>8</v>
      </c>
      <c r="J108" s="262">
        <f t="shared" si="5"/>
        <v>4</v>
      </c>
      <c r="K108" s="75"/>
      <c r="L108" s="153"/>
      <c r="M108" s="154"/>
      <c r="N108" s="168"/>
      <c r="O108" s="162"/>
      <c r="P108" s="163"/>
    </row>
    <row r="109" spans="1:16" ht="15.6" customHeight="1" x14ac:dyDescent="0.25">
      <c r="A109" s="568" t="s">
        <v>48</v>
      </c>
      <c r="B109" s="434" t="s">
        <v>34</v>
      </c>
      <c r="C109" s="377">
        <v>2</v>
      </c>
      <c r="D109" s="532"/>
      <c r="E109" s="662"/>
      <c r="F109" s="662"/>
      <c r="G109" s="716"/>
      <c r="H109" s="664">
        <v>2</v>
      </c>
      <c r="I109" s="403"/>
      <c r="J109" s="406">
        <v>2</v>
      </c>
      <c r="K109" s="417"/>
      <c r="L109" s="625" t="s">
        <v>79</v>
      </c>
      <c r="M109" s="625"/>
      <c r="N109" s="621"/>
      <c r="O109" s="628" t="s">
        <v>159</v>
      </c>
      <c r="P109" s="629"/>
    </row>
    <row r="110" spans="1:16" ht="15.6" customHeight="1" x14ac:dyDescent="0.25">
      <c r="A110" s="569"/>
      <c r="B110" s="435"/>
      <c r="C110" s="378"/>
      <c r="D110" s="699"/>
      <c r="E110" s="663"/>
      <c r="F110" s="663"/>
      <c r="G110" s="717"/>
      <c r="H110" s="665"/>
      <c r="I110" s="404"/>
      <c r="J110" s="407"/>
      <c r="K110" s="418"/>
      <c r="L110" s="475" t="s">
        <v>80</v>
      </c>
      <c r="M110" s="475"/>
      <c r="N110" s="467"/>
      <c r="O110" s="466" t="s">
        <v>81</v>
      </c>
      <c r="P110" s="467"/>
    </row>
    <row r="111" spans="1:16" ht="15.6" customHeight="1" x14ac:dyDescent="0.25">
      <c r="A111" s="569"/>
      <c r="B111" s="435"/>
      <c r="C111" s="378"/>
      <c r="D111" s="699"/>
      <c r="E111" s="701"/>
      <c r="F111" s="663"/>
      <c r="G111" s="717"/>
      <c r="H111" s="665"/>
      <c r="I111" s="404"/>
      <c r="J111" s="407"/>
      <c r="K111" s="579"/>
      <c r="L111" s="710" t="s">
        <v>81</v>
      </c>
      <c r="M111" s="710"/>
      <c r="N111" s="711"/>
      <c r="O111" s="466"/>
      <c r="P111" s="467"/>
    </row>
    <row r="112" spans="1:16" ht="15.6" customHeight="1" x14ac:dyDescent="0.25">
      <c r="A112" s="569"/>
      <c r="B112" s="449" t="s">
        <v>4</v>
      </c>
      <c r="C112" s="559">
        <v>12</v>
      </c>
      <c r="D112" s="714">
        <v>7</v>
      </c>
      <c r="E112" s="715">
        <v>1</v>
      </c>
      <c r="F112" s="715"/>
      <c r="G112" s="715"/>
      <c r="H112" s="723">
        <v>4</v>
      </c>
      <c r="I112" s="563">
        <v>12</v>
      </c>
      <c r="J112" s="562"/>
      <c r="K112" s="565"/>
      <c r="L112" s="264" t="s">
        <v>86</v>
      </c>
      <c r="M112" s="147"/>
      <c r="N112" s="147"/>
      <c r="O112" s="655" t="s">
        <v>160</v>
      </c>
      <c r="P112" s="656"/>
    </row>
    <row r="113" spans="1:16" ht="15.6" customHeight="1" x14ac:dyDescent="0.25">
      <c r="A113" s="569"/>
      <c r="B113" s="435"/>
      <c r="C113" s="378"/>
      <c r="D113" s="669"/>
      <c r="E113" s="663"/>
      <c r="F113" s="663"/>
      <c r="G113" s="663"/>
      <c r="H113" s="665"/>
      <c r="I113" s="564"/>
      <c r="J113" s="413"/>
      <c r="K113" s="418"/>
      <c r="L113" s="475" t="s">
        <v>82</v>
      </c>
      <c r="M113" s="475"/>
      <c r="N113" s="467"/>
      <c r="O113" s="718" t="s">
        <v>85</v>
      </c>
      <c r="P113" s="718"/>
    </row>
    <row r="114" spans="1:16" ht="15.6" customHeight="1" x14ac:dyDescent="0.25">
      <c r="A114" s="569"/>
      <c r="B114" s="435"/>
      <c r="C114" s="378"/>
      <c r="D114" s="669"/>
      <c r="E114" s="663"/>
      <c r="F114" s="663"/>
      <c r="G114" s="663"/>
      <c r="H114" s="665"/>
      <c r="I114" s="564"/>
      <c r="J114" s="413"/>
      <c r="K114" s="418"/>
      <c r="L114" s="475" t="s">
        <v>83</v>
      </c>
      <c r="M114" s="475"/>
      <c r="N114" s="467"/>
      <c r="O114" s="466" t="s">
        <v>89</v>
      </c>
      <c r="P114" s="467"/>
    </row>
    <row r="115" spans="1:16" ht="15.6" customHeight="1" x14ac:dyDescent="0.25">
      <c r="A115" s="569"/>
      <c r="B115" s="435"/>
      <c r="C115" s="378"/>
      <c r="D115" s="669"/>
      <c r="E115" s="663"/>
      <c r="F115" s="663"/>
      <c r="G115" s="663"/>
      <c r="H115" s="665"/>
      <c r="I115" s="564"/>
      <c r="J115" s="413"/>
      <c r="K115" s="418"/>
      <c r="L115" s="475" t="s">
        <v>84</v>
      </c>
      <c r="M115" s="475"/>
      <c r="N115" s="467"/>
      <c r="O115" s="466" t="s">
        <v>87</v>
      </c>
      <c r="P115" s="467"/>
    </row>
    <row r="116" spans="1:16" ht="15.6" customHeight="1" x14ac:dyDescent="0.25">
      <c r="A116" s="570"/>
      <c r="B116" s="450"/>
      <c r="C116" s="265">
        <f>SUM(C109:C115)</f>
        <v>14</v>
      </c>
      <c r="D116" s="228">
        <f>SUM(D109:D115)</f>
        <v>7</v>
      </c>
      <c r="E116" s="229">
        <f>SUM(E109:E115)</f>
        <v>1</v>
      </c>
      <c r="F116" s="229"/>
      <c r="G116" s="229"/>
      <c r="H116" s="230">
        <f>SUM(H109:H115)</f>
        <v>6</v>
      </c>
      <c r="I116" s="266">
        <f>SUM(I109:I115)</f>
        <v>12</v>
      </c>
      <c r="J116" s="268">
        <f>SUM(J109:J115)</f>
        <v>2</v>
      </c>
      <c r="K116" s="267"/>
      <c r="L116" s="106"/>
      <c r="M116" s="106"/>
      <c r="N116" s="106"/>
      <c r="O116" s="106"/>
      <c r="P116" s="106"/>
    </row>
    <row r="117" spans="1:16" ht="14.45" customHeight="1" x14ac:dyDescent="0.25">
      <c r="A117" s="82"/>
      <c r="B117" s="65"/>
      <c r="C117" s="65"/>
      <c r="D117" s="85"/>
      <c r="E117" s="85"/>
      <c r="F117" s="85"/>
      <c r="G117" s="85"/>
      <c r="H117" s="85"/>
      <c r="I117" s="83"/>
      <c r="J117" s="83"/>
      <c r="K117" s="83"/>
      <c r="L117" s="106"/>
      <c r="M117" s="106"/>
      <c r="N117" s="106"/>
      <c r="O117" s="86"/>
      <c r="P117" s="86"/>
    </row>
    <row r="118" spans="1:16" ht="16.149999999999999" customHeight="1" x14ac:dyDescent="0.3">
      <c r="A118" s="32" t="s">
        <v>40</v>
      </c>
    </row>
    <row r="119" spans="1:16" ht="55.5" x14ac:dyDescent="0.25">
      <c r="A119" s="507" t="s">
        <v>22</v>
      </c>
      <c r="B119" s="508"/>
      <c r="C119" s="3" t="s">
        <v>7</v>
      </c>
      <c r="D119" s="4" t="s">
        <v>0</v>
      </c>
      <c r="E119" s="5" t="s">
        <v>15</v>
      </c>
      <c r="F119" s="5" t="s">
        <v>1</v>
      </c>
      <c r="G119" s="5" t="s">
        <v>14</v>
      </c>
      <c r="H119" s="21" t="s">
        <v>2</v>
      </c>
      <c r="I119" s="25" t="s">
        <v>4</v>
      </c>
      <c r="J119" s="7" t="s">
        <v>5</v>
      </c>
      <c r="K119" s="94"/>
      <c r="L119" s="697" t="s">
        <v>30</v>
      </c>
      <c r="M119" s="555"/>
      <c r="N119" s="556"/>
      <c r="O119" s="697" t="s">
        <v>31</v>
      </c>
      <c r="P119" s="556"/>
    </row>
    <row r="120" spans="1:16" ht="14.45" customHeight="1" x14ac:dyDescent="0.25">
      <c r="A120" s="373" t="s">
        <v>38</v>
      </c>
      <c r="B120" s="374"/>
      <c r="C120" s="377">
        <v>3</v>
      </c>
      <c r="D120" s="373">
        <v>2</v>
      </c>
      <c r="E120" s="682"/>
      <c r="F120" s="719"/>
      <c r="G120" s="719"/>
      <c r="H120" s="719">
        <v>1</v>
      </c>
      <c r="I120" s="459">
        <v>3</v>
      </c>
      <c r="J120" s="539"/>
      <c r="K120" s="196"/>
      <c r="L120" s="620" t="s">
        <v>162</v>
      </c>
      <c r="M120" s="625"/>
      <c r="N120" s="621"/>
      <c r="O120" s="620"/>
      <c r="P120" s="621"/>
    </row>
    <row r="121" spans="1:16" ht="14.45" customHeight="1" x14ac:dyDescent="0.25">
      <c r="A121" s="375"/>
      <c r="B121" s="376"/>
      <c r="C121" s="378"/>
      <c r="D121" s="375"/>
      <c r="E121" s="683"/>
      <c r="F121" s="720"/>
      <c r="G121" s="720"/>
      <c r="H121" s="720"/>
      <c r="I121" s="441"/>
      <c r="J121" s="540"/>
      <c r="K121" s="197"/>
      <c r="L121" s="162" t="s">
        <v>163</v>
      </c>
      <c r="M121" s="164"/>
      <c r="N121" s="189"/>
      <c r="O121" s="162"/>
      <c r="P121" s="105"/>
    </row>
    <row r="122" spans="1:16" ht="14.45" customHeight="1" x14ac:dyDescent="0.25">
      <c r="A122" s="375"/>
      <c r="B122" s="376"/>
      <c r="C122" s="378"/>
      <c r="D122" s="375"/>
      <c r="E122" s="683"/>
      <c r="F122" s="720"/>
      <c r="G122" s="720"/>
      <c r="H122" s="720"/>
      <c r="I122" s="441"/>
      <c r="J122" s="540"/>
      <c r="K122" s="197"/>
      <c r="L122" s="162" t="s">
        <v>164</v>
      </c>
      <c r="M122" s="164"/>
      <c r="N122" s="189"/>
      <c r="O122" s="162"/>
      <c r="P122" s="105"/>
    </row>
    <row r="123" spans="1:16" ht="14.45" customHeight="1" x14ac:dyDescent="0.25">
      <c r="A123" s="383"/>
      <c r="B123" s="384"/>
      <c r="C123" s="379"/>
      <c r="D123" s="383"/>
      <c r="E123" s="693"/>
      <c r="F123" s="721"/>
      <c r="G123" s="721"/>
      <c r="H123" s="721"/>
      <c r="I123" s="442"/>
      <c r="J123" s="722"/>
      <c r="K123" s="198"/>
      <c r="L123" s="153" t="s">
        <v>165</v>
      </c>
      <c r="M123" s="148"/>
      <c r="N123" s="149"/>
      <c r="O123" s="17"/>
      <c r="P123" s="8"/>
    </row>
    <row r="124" spans="1:16" ht="15.6" customHeight="1" x14ac:dyDescent="0.25"/>
  </sheetData>
  <mergeCells count="355">
    <mergeCell ref="G120:G123"/>
    <mergeCell ref="H120:H123"/>
    <mergeCell ref="I120:I123"/>
    <mergeCell ref="J120:J123"/>
    <mergeCell ref="L120:N120"/>
    <mergeCell ref="O120:P120"/>
    <mergeCell ref="L115:N115"/>
    <mergeCell ref="O115:P115"/>
    <mergeCell ref="A119:B119"/>
    <mergeCell ref="L119:N119"/>
    <mergeCell ref="O119:P119"/>
    <mergeCell ref="A120:B123"/>
    <mergeCell ref="C120:C123"/>
    <mergeCell ref="D120:D123"/>
    <mergeCell ref="E120:E123"/>
    <mergeCell ref="F120:F123"/>
    <mergeCell ref="G112:G115"/>
    <mergeCell ref="H112:H115"/>
    <mergeCell ref="I112:I115"/>
    <mergeCell ref="J109:J111"/>
    <mergeCell ref="J112:J115"/>
    <mergeCell ref="K112:K115"/>
    <mergeCell ref="O112:P112"/>
    <mergeCell ref="L113:N113"/>
    <mergeCell ref="O113:P113"/>
    <mergeCell ref="L114:N114"/>
    <mergeCell ref="O114:P114"/>
    <mergeCell ref="O109:P109"/>
    <mergeCell ref="L110:N110"/>
    <mergeCell ref="O110:P110"/>
    <mergeCell ref="L111:N111"/>
    <mergeCell ref="O111:P111"/>
    <mergeCell ref="K109:K111"/>
    <mergeCell ref="L109:N109"/>
    <mergeCell ref="O107:P107"/>
    <mergeCell ref="B105:B107"/>
    <mergeCell ref="C105:C107"/>
    <mergeCell ref="D105:D107"/>
    <mergeCell ref="E105:E107"/>
    <mergeCell ref="F105:F107"/>
    <mergeCell ref="G105:G107"/>
    <mergeCell ref="A109:A116"/>
    <mergeCell ref="B109:B111"/>
    <mergeCell ref="C109:C111"/>
    <mergeCell ref="D109:D111"/>
    <mergeCell ref="E109:E111"/>
    <mergeCell ref="F109:F111"/>
    <mergeCell ref="H105:H107"/>
    <mergeCell ref="I105:I107"/>
    <mergeCell ref="J105:J107"/>
    <mergeCell ref="B112:B116"/>
    <mergeCell ref="C112:C115"/>
    <mergeCell ref="D112:D115"/>
    <mergeCell ref="E112:E115"/>
    <mergeCell ref="F112:F115"/>
    <mergeCell ref="G109:G111"/>
    <mergeCell ref="H109:H111"/>
    <mergeCell ref="I109:I111"/>
    <mergeCell ref="A101:B101"/>
    <mergeCell ref="L101:N101"/>
    <mergeCell ref="O101:P101"/>
    <mergeCell ref="A102:A108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M102"/>
    <mergeCell ref="O102:P102"/>
    <mergeCell ref="L103:N103"/>
    <mergeCell ref="O103:P103"/>
    <mergeCell ref="L104:N104"/>
    <mergeCell ref="O104:P104"/>
    <mergeCell ref="O105:P105"/>
    <mergeCell ref="L106:N106"/>
    <mergeCell ref="O106:P106"/>
    <mergeCell ref="L107:N107"/>
    <mergeCell ref="H93:H97"/>
    <mergeCell ref="I93:I97"/>
    <mergeCell ref="J93:J97"/>
    <mergeCell ref="L93:P93"/>
    <mergeCell ref="L94:P94"/>
    <mergeCell ref="L95:P95"/>
    <mergeCell ref="L96:P96"/>
    <mergeCell ref="L97:P97"/>
    <mergeCell ref="A93:B97"/>
    <mergeCell ref="C93:C97"/>
    <mergeCell ref="D93:D97"/>
    <mergeCell ref="E93:E97"/>
    <mergeCell ref="F93:F97"/>
    <mergeCell ref="G93:G97"/>
    <mergeCell ref="G88:G89"/>
    <mergeCell ref="H88:H89"/>
    <mergeCell ref="I88:I89"/>
    <mergeCell ref="J88:J89"/>
    <mergeCell ref="L89:P89"/>
    <mergeCell ref="A92:B92"/>
    <mergeCell ref="L92:P92"/>
    <mergeCell ref="H85:H87"/>
    <mergeCell ref="I85:I87"/>
    <mergeCell ref="J85:J87"/>
    <mergeCell ref="L86:P86"/>
    <mergeCell ref="L87:P87"/>
    <mergeCell ref="B88:B89"/>
    <mergeCell ref="C88:C89"/>
    <mergeCell ref="D88:D89"/>
    <mergeCell ref="E88:E89"/>
    <mergeCell ref="F88:F89"/>
    <mergeCell ref="B85:B87"/>
    <mergeCell ref="C85:C87"/>
    <mergeCell ref="D85:D87"/>
    <mergeCell ref="E85:E87"/>
    <mergeCell ref="F85:F87"/>
    <mergeCell ref="G85:G87"/>
    <mergeCell ref="G82:G84"/>
    <mergeCell ref="H82:H84"/>
    <mergeCell ref="I82:I84"/>
    <mergeCell ref="J82:J84"/>
    <mergeCell ref="L82:P82"/>
    <mergeCell ref="L83:P83"/>
    <mergeCell ref="L84:P84"/>
    <mergeCell ref="G80:G81"/>
    <mergeCell ref="H80:H81"/>
    <mergeCell ref="I80:I81"/>
    <mergeCell ref="J80:J81"/>
    <mergeCell ref="L80:P80"/>
    <mergeCell ref="L81:P81"/>
    <mergeCell ref="B80:B81"/>
    <mergeCell ref="C80:C81"/>
    <mergeCell ref="D80:D81"/>
    <mergeCell ref="E80:E81"/>
    <mergeCell ref="F80:F81"/>
    <mergeCell ref="A79:A90"/>
    <mergeCell ref="B82:B84"/>
    <mergeCell ref="C82:C84"/>
    <mergeCell ref="D82:D84"/>
    <mergeCell ref="E82:E84"/>
    <mergeCell ref="F82:F84"/>
    <mergeCell ref="K74:K76"/>
    <mergeCell ref="L75:P75"/>
    <mergeCell ref="L76:P76"/>
    <mergeCell ref="A78:B78"/>
    <mergeCell ref="L78:P78"/>
    <mergeCell ref="L73:P73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B72:B73"/>
    <mergeCell ref="K70:K71"/>
    <mergeCell ref="L70:P70"/>
    <mergeCell ref="L71:P71"/>
    <mergeCell ref="B70:B71"/>
    <mergeCell ref="C70:C71"/>
    <mergeCell ref="D70:D71"/>
    <mergeCell ref="E70:E71"/>
    <mergeCell ref="F70:F71"/>
    <mergeCell ref="G70:G71"/>
    <mergeCell ref="A62:A64"/>
    <mergeCell ref="N59:O59"/>
    <mergeCell ref="A61:B61"/>
    <mergeCell ref="L61:N61"/>
    <mergeCell ref="O61:P61"/>
    <mergeCell ref="L69:P69"/>
    <mergeCell ref="I67:I68"/>
    <mergeCell ref="J67:J68"/>
    <mergeCell ref="L67:P67"/>
    <mergeCell ref="L68:P68"/>
    <mergeCell ref="A66:B66"/>
    <mergeCell ref="L66:P66"/>
    <mergeCell ref="A67:A76"/>
    <mergeCell ref="B67:B68"/>
    <mergeCell ref="C67:C68"/>
    <mergeCell ref="D67:D68"/>
    <mergeCell ref="E67:E68"/>
    <mergeCell ref="F67:F68"/>
    <mergeCell ref="G67:G68"/>
    <mergeCell ref="H67:H68"/>
    <mergeCell ref="L72:P72"/>
    <mergeCell ref="H70:H71"/>
    <mergeCell ref="I70:I71"/>
    <mergeCell ref="J70:J71"/>
    <mergeCell ref="J56:J57"/>
    <mergeCell ref="J53:J55"/>
    <mergeCell ref="N55:O55"/>
    <mergeCell ref="B56:B57"/>
    <mergeCell ref="C56:C57"/>
    <mergeCell ref="D56:D57"/>
    <mergeCell ref="E56:E57"/>
    <mergeCell ref="F56:F57"/>
    <mergeCell ref="O63:P63"/>
    <mergeCell ref="L63:N63"/>
    <mergeCell ref="L62:N62"/>
    <mergeCell ref="O62:P62"/>
    <mergeCell ref="A53:A59"/>
    <mergeCell ref="B53:B55"/>
    <mergeCell ref="C53:C55"/>
    <mergeCell ref="E53:E55"/>
    <mergeCell ref="G53:G55"/>
    <mergeCell ref="I53:I55"/>
    <mergeCell ref="G56:G57"/>
    <mergeCell ref="H56:H57"/>
    <mergeCell ref="I56:I57"/>
    <mergeCell ref="F45:F48"/>
    <mergeCell ref="G45:G48"/>
    <mergeCell ref="H45:H48"/>
    <mergeCell ref="I45:I48"/>
    <mergeCell ref="L45:N45"/>
    <mergeCell ref="O45:P45"/>
    <mergeCell ref="L49:N49"/>
    <mergeCell ref="O49:P49"/>
    <mergeCell ref="A52:B52"/>
    <mergeCell ref="N52:O52"/>
    <mergeCell ref="O46:P46"/>
    <mergeCell ref="O47:P47"/>
    <mergeCell ref="H43:H44"/>
    <mergeCell ref="I43:I44"/>
    <mergeCell ref="J43:J44"/>
    <mergeCell ref="L43:N43"/>
    <mergeCell ref="O43:P43"/>
    <mergeCell ref="L44:N44"/>
    <mergeCell ref="O44:P44"/>
    <mergeCell ref="A41:P41"/>
    <mergeCell ref="A42:B42"/>
    <mergeCell ref="L42:N42"/>
    <mergeCell ref="O42:P42"/>
    <mergeCell ref="A43:B49"/>
    <mergeCell ref="C43:C44"/>
    <mergeCell ref="D43:D44"/>
    <mergeCell ref="E43:E44"/>
    <mergeCell ref="F43:F44"/>
    <mergeCell ref="G43:G44"/>
    <mergeCell ref="L46:N46"/>
    <mergeCell ref="L47:N47"/>
    <mergeCell ref="L48:N48"/>
    <mergeCell ref="O48:P48"/>
    <mergeCell ref="C45:C48"/>
    <mergeCell ref="D45:D48"/>
    <mergeCell ref="E45:E48"/>
    <mergeCell ref="H36:H39"/>
    <mergeCell ref="I36:I39"/>
    <mergeCell ref="J36:J39"/>
    <mergeCell ref="L38:P38"/>
    <mergeCell ref="A36:B39"/>
    <mergeCell ref="C36:C39"/>
    <mergeCell ref="D36:D39"/>
    <mergeCell ref="E36:E39"/>
    <mergeCell ref="F36:F39"/>
    <mergeCell ref="G36:G39"/>
    <mergeCell ref="L37:P37"/>
    <mergeCell ref="L39:P39"/>
    <mergeCell ref="I33:I34"/>
    <mergeCell ref="N33:O33"/>
    <mergeCell ref="N34:O34"/>
    <mergeCell ref="N35:O35"/>
    <mergeCell ref="C33:C34"/>
    <mergeCell ref="D33:D34"/>
    <mergeCell ref="E33:E34"/>
    <mergeCell ref="F33:F34"/>
    <mergeCell ref="G33:G34"/>
    <mergeCell ref="H33:H34"/>
    <mergeCell ref="I31:I32"/>
    <mergeCell ref="J31:J32"/>
    <mergeCell ref="N31:O31"/>
    <mergeCell ref="N32:O32"/>
    <mergeCell ref="C31:C32"/>
    <mergeCell ref="D31:D32"/>
    <mergeCell ref="E31:E32"/>
    <mergeCell ref="F31:F32"/>
    <mergeCell ref="G31:G32"/>
    <mergeCell ref="H31:H32"/>
    <mergeCell ref="N30:O30"/>
    <mergeCell ref="N29:O29"/>
    <mergeCell ref="J27:J28"/>
    <mergeCell ref="N27:O27"/>
    <mergeCell ref="N28:O28"/>
    <mergeCell ref="N26:O26"/>
    <mergeCell ref="C27:C28"/>
    <mergeCell ref="D27:D28"/>
    <mergeCell ref="E27:E28"/>
    <mergeCell ref="F27:F28"/>
    <mergeCell ref="G27:G28"/>
    <mergeCell ref="H27:H28"/>
    <mergeCell ref="I27:I28"/>
    <mergeCell ref="A25:B25"/>
    <mergeCell ref="N25:O25"/>
    <mergeCell ref="A26:B35"/>
    <mergeCell ref="O21:P21"/>
    <mergeCell ref="L21:N21"/>
    <mergeCell ref="L20:N20"/>
    <mergeCell ref="O20:P20"/>
    <mergeCell ref="A20:B21"/>
    <mergeCell ref="K16:K19"/>
    <mergeCell ref="L16:N16"/>
    <mergeCell ref="O16:P16"/>
    <mergeCell ref="O17:P17"/>
    <mergeCell ref="L18:N18"/>
    <mergeCell ref="O18:P18"/>
    <mergeCell ref="L19:N19"/>
    <mergeCell ref="O19:P19"/>
    <mergeCell ref="C16:C19"/>
    <mergeCell ref="D16:D19"/>
    <mergeCell ref="E16:E19"/>
    <mergeCell ref="F16:F19"/>
    <mergeCell ref="G16:G19"/>
    <mergeCell ref="H16:H19"/>
    <mergeCell ref="I16:I19"/>
    <mergeCell ref="J16:J19"/>
    <mergeCell ref="L13:N13"/>
    <mergeCell ref="O13:P13"/>
    <mergeCell ref="L14:N14"/>
    <mergeCell ref="O14:P14"/>
    <mergeCell ref="L15:N15"/>
    <mergeCell ref="O15:P15"/>
    <mergeCell ref="A12:B19"/>
    <mergeCell ref="O12:P12"/>
    <mergeCell ref="C13:C15"/>
    <mergeCell ref="D13:D15"/>
    <mergeCell ref="E13:E15"/>
    <mergeCell ref="F13:F15"/>
    <mergeCell ref="G13:G15"/>
    <mergeCell ref="H13:H15"/>
    <mergeCell ref="I13:I15"/>
    <mergeCell ref="J13:J15"/>
    <mergeCell ref="A2:P2"/>
    <mergeCell ref="A5:B7"/>
    <mergeCell ref="C5:J5"/>
    <mergeCell ref="L5:L7"/>
    <mergeCell ref="N5:O7"/>
    <mergeCell ref="P5:P7"/>
    <mergeCell ref="C6:H6"/>
    <mergeCell ref="I6:J6"/>
    <mergeCell ref="H8:H11"/>
    <mergeCell ref="I8:I11"/>
    <mergeCell ref="J8:J11"/>
    <mergeCell ref="N8:O8"/>
    <mergeCell ref="N9:O9"/>
    <mergeCell ref="N10:O10"/>
    <mergeCell ref="N11:O11"/>
    <mergeCell ref="A8:B11"/>
    <mergeCell ref="C8:C11"/>
    <mergeCell ref="D8:D11"/>
    <mergeCell ref="E8:E11"/>
    <mergeCell ref="F8:F11"/>
    <mergeCell ref="G8:G11"/>
  </mergeCells>
  <printOptions horizontalCentered="1" verticalCentered="1"/>
  <pageMargins left="0.31496062992125984" right="0.35433070866141736" top="0.11811023622047245" bottom="0.11811023622047245" header="0.11811023622047245" footer="0.11811023622047245"/>
  <pageSetup paperSize="9" scale="99" orientation="landscape" r:id="rId1"/>
  <headerFooter>
    <oddFooter xml:space="preserve">&amp;L&amp;9Saison 2017-2018&amp;R&amp;9            &amp;P / &amp;N                           &amp;11                  </oddFooter>
  </headerFooter>
  <rowBreaks count="4" manualBreakCount="4">
    <brk id="23" max="15" man="1"/>
    <brk id="40" max="15" man="1"/>
    <brk id="60" max="15" man="1"/>
    <brk id="98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700D-BC71-4512-8B02-472E20BFF13E}">
  <dimension ref="A1:Q23"/>
  <sheetViews>
    <sheetView zoomScaleNormal="100" workbookViewId="0">
      <selection activeCell="A2" sqref="A2:Q24"/>
    </sheetView>
  </sheetViews>
  <sheetFormatPr baseColWidth="10" defaultColWidth="0" defaultRowHeight="15" x14ac:dyDescent="0.25"/>
  <cols>
    <col min="1" max="1" width="6" customWidth="1"/>
    <col min="2" max="2" width="16.7109375" customWidth="1"/>
    <col min="3" max="10" width="3.28515625" customWidth="1"/>
    <col min="11" max="11" width="3.28515625" hidden="1" customWidth="1"/>
    <col min="12" max="12" width="27.28515625" customWidth="1"/>
    <col min="13" max="13" width="0" hidden="1" customWidth="1"/>
    <col min="14" max="14" width="14.42578125" customWidth="1"/>
    <col min="15" max="15" width="12.7109375" customWidth="1"/>
    <col min="16" max="16" width="28.5703125" customWidth="1"/>
  </cols>
  <sheetData>
    <row r="1" spans="1:17" ht="5.45" customHeight="1" x14ac:dyDescent="0.25">
      <c r="A1" s="78"/>
      <c r="B1" s="78"/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</row>
    <row r="2" spans="1:17" ht="55.5" x14ac:dyDescent="0.25">
      <c r="A2" s="507" t="s">
        <v>22</v>
      </c>
      <c r="B2" s="508"/>
      <c r="C2" s="3" t="s">
        <v>7</v>
      </c>
      <c r="D2" s="4" t="s">
        <v>0</v>
      </c>
      <c r="E2" s="5" t="s">
        <v>15</v>
      </c>
      <c r="F2" s="5" t="s">
        <v>1</v>
      </c>
      <c r="G2" s="5" t="s">
        <v>183</v>
      </c>
      <c r="H2" s="21" t="s">
        <v>2</v>
      </c>
      <c r="I2" s="25" t="s">
        <v>4</v>
      </c>
      <c r="J2" s="7" t="s">
        <v>5</v>
      </c>
      <c r="K2" s="45"/>
      <c r="L2" s="554" t="s">
        <v>358</v>
      </c>
      <c r="M2" s="555"/>
      <c r="N2" s="556"/>
      <c r="O2" s="554" t="s">
        <v>359</v>
      </c>
      <c r="P2" s="556"/>
    </row>
    <row r="3" spans="1:17" ht="17.100000000000001" customHeight="1" x14ac:dyDescent="0.25">
      <c r="A3" s="568" t="s">
        <v>12</v>
      </c>
      <c r="B3" s="434" t="s">
        <v>34</v>
      </c>
      <c r="C3" s="571">
        <f>SUM(D3:H5)</f>
        <v>4</v>
      </c>
      <c r="D3" s="574">
        <v>4</v>
      </c>
      <c r="E3" s="353"/>
      <c r="F3" s="597"/>
      <c r="G3" s="600"/>
      <c r="H3" s="412"/>
      <c r="I3" s="587"/>
      <c r="J3" s="590">
        <v>4</v>
      </c>
      <c r="K3" s="593"/>
      <c r="L3" s="356" t="s">
        <v>240</v>
      </c>
      <c r="M3" s="371"/>
      <c r="N3" s="156"/>
      <c r="O3" s="356" t="s">
        <v>246</v>
      </c>
      <c r="P3" s="371"/>
      <c r="Q3" s="326"/>
    </row>
    <row r="4" spans="1:17" ht="17.100000000000001" customHeight="1" x14ac:dyDescent="0.25">
      <c r="A4" s="569"/>
      <c r="B4" s="435"/>
      <c r="C4" s="572"/>
      <c r="D4" s="575"/>
      <c r="E4" s="354"/>
      <c r="F4" s="598"/>
      <c r="G4" s="601"/>
      <c r="H4" s="413"/>
      <c r="I4" s="588"/>
      <c r="J4" s="591"/>
      <c r="K4" s="594"/>
      <c r="L4" s="363" t="s">
        <v>242</v>
      </c>
      <c r="M4" s="364"/>
      <c r="N4" s="365"/>
      <c r="O4" s="363" t="s">
        <v>244</v>
      </c>
      <c r="P4" s="364"/>
      <c r="Q4" s="365"/>
    </row>
    <row r="5" spans="1:17" ht="17.100000000000001" customHeight="1" x14ac:dyDescent="0.25">
      <c r="A5" s="569"/>
      <c r="B5" s="462"/>
      <c r="C5" s="573"/>
      <c r="D5" s="596"/>
      <c r="E5" s="576"/>
      <c r="F5" s="599"/>
      <c r="G5" s="602"/>
      <c r="H5" s="586"/>
      <c r="I5" s="589"/>
      <c r="J5" s="592"/>
      <c r="K5" s="595"/>
      <c r="L5" s="603" t="s">
        <v>243</v>
      </c>
      <c r="M5" s="557"/>
      <c r="N5" s="558"/>
      <c r="O5" s="603" t="s">
        <v>245</v>
      </c>
      <c r="P5" s="557"/>
      <c r="Q5" s="558"/>
    </row>
    <row r="6" spans="1:17" ht="17.100000000000001" customHeight="1" x14ac:dyDescent="0.25">
      <c r="A6" s="569"/>
      <c r="B6" s="435" t="s">
        <v>4</v>
      </c>
      <c r="C6" s="378">
        <f>SUM(D6:H8)</f>
        <v>12</v>
      </c>
      <c r="D6" s="584">
        <v>10</v>
      </c>
      <c r="E6" s="426">
        <v>2</v>
      </c>
      <c r="F6" s="426"/>
      <c r="G6" s="585"/>
      <c r="H6" s="492"/>
      <c r="I6" s="441">
        <v>12</v>
      </c>
      <c r="J6" s="439"/>
      <c r="K6" s="203"/>
      <c r="L6" s="327" t="s">
        <v>249</v>
      </c>
      <c r="M6" s="310"/>
      <c r="N6" s="311"/>
      <c r="O6" s="582" t="s">
        <v>248</v>
      </c>
      <c r="P6" s="583"/>
      <c r="Q6" s="326"/>
    </row>
    <row r="7" spans="1:17" ht="17.100000000000001" customHeight="1" x14ac:dyDescent="0.25">
      <c r="A7" s="569"/>
      <c r="B7" s="435"/>
      <c r="C7" s="378"/>
      <c r="D7" s="584"/>
      <c r="E7" s="426"/>
      <c r="F7" s="426"/>
      <c r="G7" s="585"/>
      <c r="H7" s="492"/>
      <c r="I7" s="441"/>
      <c r="J7" s="439"/>
      <c r="K7" s="203"/>
      <c r="L7" s="363" t="s">
        <v>355</v>
      </c>
      <c r="M7" s="364"/>
      <c r="N7" s="365"/>
      <c r="O7" s="363" t="s">
        <v>352</v>
      </c>
      <c r="P7" s="364"/>
      <c r="Q7" s="365"/>
    </row>
    <row r="8" spans="1:17" ht="17.100000000000001" customHeight="1" x14ac:dyDescent="0.25">
      <c r="A8" s="569"/>
      <c r="B8" s="435"/>
      <c r="C8" s="378"/>
      <c r="D8" s="584"/>
      <c r="E8" s="427"/>
      <c r="F8" s="427"/>
      <c r="G8" s="585"/>
      <c r="H8" s="492"/>
      <c r="I8" s="441"/>
      <c r="J8" s="439"/>
      <c r="K8" s="203"/>
      <c r="L8" s="363" t="s">
        <v>250</v>
      </c>
      <c r="M8" s="364"/>
      <c r="N8" s="365"/>
      <c r="O8" s="363" t="s">
        <v>353</v>
      </c>
      <c r="P8" s="364"/>
      <c r="Q8" s="365"/>
    </row>
    <row r="9" spans="1:17" ht="17.100000000000001" customHeight="1" x14ac:dyDescent="0.25">
      <c r="A9" s="570"/>
      <c r="B9" s="152"/>
      <c r="C9" s="13">
        <f t="shared" ref="C9:J9" si="0">SUM(C3:C8)</f>
        <v>16</v>
      </c>
      <c r="D9" s="91">
        <f t="shared" si="0"/>
        <v>14</v>
      </c>
      <c r="E9" s="275"/>
      <c r="F9" s="275"/>
      <c r="G9" s="275"/>
      <c r="H9" s="281">
        <f t="shared" si="0"/>
        <v>0</v>
      </c>
      <c r="I9" s="261">
        <f t="shared" si="0"/>
        <v>12</v>
      </c>
      <c r="J9" s="262">
        <f t="shared" si="0"/>
        <v>4</v>
      </c>
      <c r="K9" s="75"/>
      <c r="L9" s="312" t="s">
        <v>247</v>
      </c>
      <c r="M9" s="313"/>
      <c r="N9" s="314"/>
      <c r="O9" s="369" t="s">
        <v>354</v>
      </c>
      <c r="P9" s="372"/>
      <c r="Q9" s="314"/>
    </row>
    <row r="10" spans="1:17" ht="17.100000000000001" customHeight="1" x14ac:dyDescent="0.25">
      <c r="A10" s="568" t="s">
        <v>48</v>
      </c>
      <c r="B10" s="434" t="s">
        <v>34</v>
      </c>
      <c r="C10" s="571">
        <f>SUM(D10:H13)</f>
        <v>3</v>
      </c>
      <c r="D10" s="574">
        <v>1</v>
      </c>
      <c r="E10" s="353"/>
      <c r="F10" s="353"/>
      <c r="G10" s="577">
        <v>1</v>
      </c>
      <c r="H10" s="412">
        <v>1</v>
      </c>
      <c r="I10" s="403"/>
      <c r="J10" s="406"/>
      <c r="K10" s="417"/>
      <c r="L10" s="357" t="s">
        <v>251</v>
      </c>
      <c r="M10" s="357"/>
      <c r="N10" s="371"/>
      <c r="O10" s="580" t="s">
        <v>255</v>
      </c>
      <c r="P10" s="581"/>
      <c r="Q10" s="326"/>
    </row>
    <row r="11" spans="1:17" ht="17.100000000000001" customHeight="1" x14ac:dyDescent="0.25">
      <c r="A11" s="569"/>
      <c r="B11" s="435"/>
      <c r="C11" s="572"/>
      <c r="D11" s="575"/>
      <c r="E11" s="354"/>
      <c r="F11" s="354"/>
      <c r="G11" s="578"/>
      <c r="H11" s="413"/>
      <c r="I11" s="404"/>
      <c r="J11" s="407"/>
      <c r="K11" s="418"/>
      <c r="L11" s="310" t="s">
        <v>252</v>
      </c>
      <c r="M11" s="328"/>
      <c r="N11" s="329"/>
      <c r="O11" s="363" t="s">
        <v>252</v>
      </c>
      <c r="P11" s="364"/>
      <c r="Q11" s="329"/>
    </row>
    <row r="12" spans="1:17" ht="17.100000000000001" customHeight="1" x14ac:dyDescent="0.25">
      <c r="A12" s="569"/>
      <c r="B12" s="435"/>
      <c r="C12" s="572"/>
      <c r="D12" s="575"/>
      <c r="E12" s="354"/>
      <c r="F12" s="354"/>
      <c r="G12" s="578"/>
      <c r="H12" s="413"/>
      <c r="I12" s="404"/>
      <c r="J12" s="407"/>
      <c r="K12" s="418"/>
      <c r="L12" s="364" t="s">
        <v>197</v>
      </c>
      <c r="M12" s="364"/>
      <c r="N12" s="365"/>
      <c r="O12" s="364" t="s">
        <v>254</v>
      </c>
      <c r="P12" s="364"/>
      <c r="Q12" s="365"/>
    </row>
    <row r="13" spans="1:17" ht="17.100000000000001" customHeight="1" x14ac:dyDescent="0.25">
      <c r="A13" s="569"/>
      <c r="B13" s="435"/>
      <c r="C13" s="573"/>
      <c r="D13" s="575"/>
      <c r="E13" s="576"/>
      <c r="F13" s="354"/>
      <c r="G13" s="578"/>
      <c r="H13" s="413"/>
      <c r="I13" s="404"/>
      <c r="J13" s="407"/>
      <c r="K13" s="579"/>
      <c r="L13" s="557" t="s">
        <v>253</v>
      </c>
      <c r="M13" s="557"/>
      <c r="N13" s="558"/>
      <c r="O13" s="557" t="s">
        <v>253</v>
      </c>
      <c r="P13" s="557"/>
      <c r="Q13" s="558"/>
    </row>
    <row r="14" spans="1:17" ht="17.100000000000001" customHeight="1" x14ac:dyDescent="0.25">
      <c r="A14" s="569"/>
      <c r="B14" s="449" t="s">
        <v>4</v>
      </c>
      <c r="C14" s="559">
        <f>SUM(D14:H16)</f>
        <v>7</v>
      </c>
      <c r="D14" s="560">
        <v>4</v>
      </c>
      <c r="E14" s="561">
        <v>1</v>
      </c>
      <c r="F14" s="561"/>
      <c r="G14" s="561"/>
      <c r="H14" s="562">
        <v>2</v>
      </c>
      <c r="I14" s="563">
        <v>7</v>
      </c>
      <c r="J14" s="562"/>
      <c r="K14" s="565"/>
      <c r="L14" s="330" t="s">
        <v>256</v>
      </c>
      <c r="M14" s="331"/>
      <c r="N14" s="331"/>
      <c r="O14" s="566" t="s">
        <v>261</v>
      </c>
      <c r="P14" s="567"/>
      <c r="Q14" s="326"/>
    </row>
    <row r="15" spans="1:17" ht="17.100000000000001" customHeight="1" x14ac:dyDescent="0.25">
      <c r="A15" s="569"/>
      <c r="B15" s="435"/>
      <c r="C15" s="378"/>
      <c r="D15" s="381"/>
      <c r="E15" s="354"/>
      <c r="F15" s="354"/>
      <c r="G15" s="354"/>
      <c r="H15" s="413"/>
      <c r="I15" s="564"/>
      <c r="J15" s="413"/>
      <c r="K15" s="418"/>
      <c r="L15" s="364" t="s">
        <v>257</v>
      </c>
      <c r="M15" s="364"/>
      <c r="N15" s="365"/>
      <c r="O15" s="364" t="s">
        <v>259</v>
      </c>
      <c r="P15" s="364"/>
      <c r="Q15" s="365"/>
    </row>
    <row r="16" spans="1:17" ht="17.100000000000001" customHeight="1" x14ac:dyDescent="0.25">
      <c r="A16" s="569"/>
      <c r="B16" s="435"/>
      <c r="C16" s="378"/>
      <c r="D16" s="381"/>
      <c r="E16" s="354"/>
      <c r="F16" s="354"/>
      <c r="G16" s="354"/>
      <c r="H16" s="413"/>
      <c r="I16" s="564"/>
      <c r="J16" s="413"/>
      <c r="K16" s="418"/>
      <c r="L16" s="364" t="s">
        <v>258</v>
      </c>
      <c r="M16" s="364"/>
      <c r="N16" s="365"/>
      <c r="O16" s="364" t="s">
        <v>260</v>
      </c>
      <c r="P16" s="364"/>
      <c r="Q16" s="365"/>
    </row>
    <row r="17" spans="1:17" ht="17.100000000000001" customHeight="1" x14ac:dyDescent="0.25">
      <c r="A17" s="570"/>
      <c r="B17" s="450"/>
      <c r="C17" s="13">
        <f t="shared" ref="C17:J17" si="1">SUM(C10:C16)</f>
        <v>10</v>
      </c>
      <c r="D17" s="282">
        <f t="shared" si="1"/>
        <v>5</v>
      </c>
      <c r="E17" s="29">
        <f t="shared" si="1"/>
        <v>1</v>
      </c>
      <c r="F17" s="29">
        <f t="shared" si="1"/>
        <v>0</v>
      </c>
      <c r="G17" s="29">
        <f t="shared" si="1"/>
        <v>1</v>
      </c>
      <c r="H17" s="30">
        <f t="shared" si="1"/>
        <v>3</v>
      </c>
      <c r="I17" s="266">
        <f t="shared" si="1"/>
        <v>7</v>
      </c>
      <c r="J17" s="268">
        <f t="shared" si="1"/>
        <v>0</v>
      </c>
      <c r="K17" s="267"/>
      <c r="L17" s="312"/>
      <c r="M17" s="313"/>
      <c r="N17" s="314"/>
      <c r="O17" s="313"/>
      <c r="P17" s="314"/>
      <c r="Q17" s="326"/>
    </row>
    <row r="18" spans="1:17" ht="17.100000000000001" customHeight="1" x14ac:dyDescent="0.25">
      <c r="A18" s="82"/>
      <c r="B18" s="65"/>
      <c r="C18" s="65"/>
      <c r="D18" s="85"/>
      <c r="E18" s="85"/>
      <c r="F18" s="85"/>
      <c r="G18" s="85"/>
      <c r="H18" s="85"/>
      <c r="I18" s="83"/>
      <c r="J18" s="83"/>
      <c r="K18" s="83"/>
      <c r="L18" s="106"/>
      <c r="M18" s="106"/>
      <c r="N18" s="106"/>
      <c r="O18" s="86"/>
      <c r="P18" s="86"/>
    </row>
    <row r="19" spans="1:17" ht="55.5" x14ac:dyDescent="0.25">
      <c r="A19" s="507" t="s">
        <v>22</v>
      </c>
      <c r="B19" s="508"/>
      <c r="C19" s="3" t="s">
        <v>7</v>
      </c>
      <c r="D19" s="4" t="s">
        <v>0</v>
      </c>
      <c r="E19" s="5" t="s">
        <v>15</v>
      </c>
      <c r="F19" s="5" t="s">
        <v>1</v>
      </c>
      <c r="G19" s="5" t="s">
        <v>183</v>
      </c>
      <c r="H19" s="21" t="s">
        <v>2</v>
      </c>
      <c r="I19" s="25" t="s">
        <v>4</v>
      </c>
      <c r="J19" s="7" t="s">
        <v>5</v>
      </c>
      <c r="K19" s="94"/>
      <c r="L19" s="554" t="s">
        <v>361</v>
      </c>
      <c r="M19" s="555"/>
      <c r="N19" s="556"/>
      <c r="O19" s="554" t="s">
        <v>360</v>
      </c>
      <c r="P19" s="556"/>
    </row>
    <row r="20" spans="1:17" ht="17.100000000000001" customHeight="1" x14ac:dyDescent="0.25">
      <c r="A20" s="373" t="s">
        <v>38</v>
      </c>
      <c r="B20" s="374"/>
      <c r="C20" s="552">
        <f>SUM(D20:H21)</f>
        <v>1</v>
      </c>
      <c r="D20" s="380">
        <v>1</v>
      </c>
      <c r="E20" s="546"/>
      <c r="F20" s="546"/>
      <c r="G20" s="546"/>
      <c r="H20" s="548"/>
      <c r="I20" s="537">
        <v>1</v>
      </c>
      <c r="J20" s="539"/>
      <c r="K20" s="89"/>
      <c r="L20" s="541" t="s">
        <v>314</v>
      </c>
      <c r="M20" s="542"/>
      <c r="N20" s="543"/>
      <c r="O20" s="386" t="s">
        <v>186</v>
      </c>
      <c r="P20" s="387"/>
    </row>
    <row r="21" spans="1:17" ht="17.100000000000001" customHeight="1" x14ac:dyDescent="0.25">
      <c r="A21" s="375"/>
      <c r="B21" s="376"/>
      <c r="C21" s="553"/>
      <c r="D21" s="382"/>
      <c r="E21" s="547"/>
      <c r="F21" s="547"/>
      <c r="G21" s="547"/>
      <c r="H21" s="549"/>
      <c r="I21" s="538"/>
      <c r="J21" s="540"/>
      <c r="K21" s="273"/>
      <c r="L21" s="534" t="s">
        <v>241</v>
      </c>
      <c r="M21" s="535"/>
      <c r="N21" s="536"/>
      <c r="O21" s="390"/>
      <c r="P21" s="391"/>
    </row>
    <row r="22" spans="1:17" ht="17.100000000000001" customHeight="1" x14ac:dyDescent="0.25">
      <c r="A22" s="373" t="s">
        <v>184</v>
      </c>
      <c r="B22" s="550"/>
      <c r="C22" s="552">
        <f>SUM(D22:H23)</f>
        <v>1</v>
      </c>
      <c r="D22" s="380">
        <v>1</v>
      </c>
      <c r="E22" s="546"/>
      <c r="F22" s="546"/>
      <c r="G22" s="546"/>
      <c r="H22" s="548"/>
      <c r="I22" s="537">
        <v>1</v>
      </c>
      <c r="J22" s="529"/>
      <c r="K22" s="544"/>
      <c r="L22" s="332" t="s">
        <v>167</v>
      </c>
      <c r="M22" s="333"/>
      <c r="N22" s="334"/>
      <c r="O22" s="532" t="s">
        <v>186</v>
      </c>
      <c r="P22" s="533"/>
    </row>
    <row r="23" spans="1:17" ht="17.100000000000001" customHeight="1" x14ac:dyDescent="0.25">
      <c r="A23" s="383"/>
      <c r="B23" s="551"/>
      <c r="C23" s="553"/>
      <c r="D23" s="382"/>
      <c r="E23" s="547"/>
      <c r="F23" s="547"/>
      <c r="G23" s="547"/>
      <c r="H23" s="549"/>
      <c r="I23" s="538"/>
      <c r="J23" s="531"/>
      <c r="K23" s="545"/>
      <c r="L23" s="534" t="s">
        <v>356</v>
      </c>
      <c r="M23" s="535"/>
      <c r="N23" s="536"/>
      <c r="O23" s="335"/>
      <c r="P23" s="336"/>
    </row>
  </sheetData>
  <mergeCells count="95">
    <mergeCell ref="G22:G23"/>
    <mergeCell ref="K22:K23"/>
    <mergeCell ref="A22:B23"/>
    <mergeCell ref="C22:C23"/>
    <mergeCell ref="D22:D23"/>
    <mergeCell ref="E22:E23"/>
    <mergeCell ref="F22:F23"/>
    <mergeCell ref="A2:B2"/>
    <mergeCell ref="L2:N2"/>
    <mergeCell ref="O2:P2"/>
    <mergeCell ref="A3:A9"/>
    <mergeCell ref="B3:B5"/>
    <mergeCell ref="C3:C5"/>
    <mergeCell ref="D3:D5"/>
    <mergeCell ref="E3:E5"/>
    <mergeCell ref="F3:F5"/>
    <mergeCell ref="G3:G5"/>
    <mergeCell ref="O4:Q4"/>
    <mergeCell ref="O5:Q5"/>
    <mergeCell ref="O7:Q7"/>
    <mergeCell ref="O8:Q8"/>
    <mergeCell ref="O9:P9"/>
    <mergeCell ref="O3:P3"/>
    <mergeCell ref="L4:N4"/>
    <mergeCell ref="L5:N5"/>
    <mergeCell ref="H3:H5"/>
    <mergeCell ref="I3:I5"/>
    <mergeCell ref="J3:J5"/>
    <mergeCell ref="K3:K5"/>
    <mergeCell ref="L3:M3"/>
    <mergeCell ref="B6:B8"/>
    <mergeCell ref="C6:C8"/>
    <mergeCell ref="D6:D8"/>
    <mergeCell ref="E6:E8"/>
    <mergeCell ref="F6:F8"/>
    <mergeCell ref="G6:G8"/>
    <mergeCell ref="O12:Q12"/>
    <mergeCell ref="O13:Q13"/>
    <mergeCell ref="O11:P11"/>
    <mergeCell ref="G10:G13"/>
    <mergeCell ref="H10:H13"/>
    <mergeCell ref="I10:I13"/>
    <mergeCell ref="J10:J13"/>
    <mergeCell ref="K10:K13"/>
    <mergeCell ref="H6:H8"/>
    <mergeCell ref="I6:I8"/>
    <mergeCell ref="J6:J8"/>
    <mergeCell ref="O6:P6"/>
    <mergeCell ref="L7:N7"/>
    <mergeCell ref="L8:N8"/>
    <mergeCell ref="A10:A17"/>
    <mergeCell ref="B10:B13"/>
    <mergeCell ref="C10:C13"/>
    <mergeCell ref="D10:D13"/>
    <mergeCell ref="E10:E13"/>
    <mergeCell ref="B14:B17"/>
    <mergeCell ref="C14:C16"/>
    <mergeCell ref="D14:D16"/>
    <mergeCell ref="E14:E16"/>
    <mergeCell ref="F14:F16"/>
    <mergeCell ref="O10:P10"/>
    <mergeCell ref="L12:N12"/>
    <mergeCell ref="L13:N13"/>
    <mergeCell ref="L10:N10"/>
    <mergeCell ref="K14:K16"/>
    <mergeCell ref="O14:P14"/>
    <mergeCell ref="L15:N15"/>
    <mergeCell ref="L16:N16"/>
    <mergeCell ref="O15:Q15"/>
    <mergeCell ref="O16:Q16"/>
    <mergeCell ref="G14:G16"/>
    <mergeCell ref="H14:H16"/>
    <mergeCell ref="I14:I16"/>
    <mergeCell ref="J14:J16"/>
    <mergeCell ref="F10:F13"/>
    <mergeCell ref="A19:B19"/>
    <mergeCell ref="L19:N19"/>
    <mergeCell ref="O19:P19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N20"/>
    <mergeCell ref="O22:P22"/>
    <mergeCell ref="H22:H23"/>
    <mergeCell ref="I22:I23"/>
    <mergeCell ref="J22:J23"/>
    <mergeCell ref="O20:P21"/>
    <mergeCell ref="L21:N21"/>
    <mergeCell ref="L23:N23"/>
  </mergeCells>
  <printOptions horizontalCentered="1" verticalCentered="1"/>
  <pageMargins left="0.31496062992125984" right="0.31496062992125984" top="0.19685039370078741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PAGE 1</vt:lpstr>
      <vt:lpstr>PAGE 2</vt:lpstr>
      <vt:lpstr>PAGE 3</vt:lpstr>
      <vt:lpstr>PAGE 4</vt:lpstr>
      <vt:lpstr>PAGE 5</vt:lpstr>
      <vt:lpstr>PAGE 6</vt:lpstr>
      <vt:lpstr>resultats BCC</vt:lpstr>
      <vt:lpstr>EX PAGE 5</vt:lpstr>
      <vt:lpstr>'PAGE 1'!Zone_d_impression</vt:lpstr>
      <vt:lpstr>'PAGE 2'!Zone_d_impression</vt:lpstr>
      <vt:lpstr>'PAGE 3'!Zone_d_impression</vt:lpstr>
      <vt:lpstr>'PAGE 4'!Zone_d_impression</vt:lpstr>
      <vt:lpstr>'PAGE 5'!Zone_d_impression</vt:lpstr>
      <vt:lpstr>'PAGE 6'!Zone_d_impression</vt:lpstr>
      <vt:lpstr>'resultats BCC'!Zone_d_impression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MENETRIER Claudette</dc:creator>
  <cp:lastModifiedBy>MENETRIER</cp:lastModifiedBy>
  <cp:lastPrinted>2023-08-29T05:43:21Z</cp:lastPrinted>
  <dcterms:created xsi:type="dcterms:W3CDTF">2015-01-07T09:45:27Z</dcterms:created>
  <dcterms:modified xsi:type="dcterms:W3CDTF">2023-08-29T05:43:51Z</dcterms:modified>
</cp:coreProperties>
</file>